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05" yWindow="0" windowWidth="19410" windowHeight="11010" tabRatio="896"/>
  </bookViews>
  <sheets>
    <sheet name="FUNZIONIGRAMMA" sheetId="1" r:id="rId1"/>
    <sheet name="LEGENDA" sheetId="7" r:id="rId2"/>
    <sheet name="PROC SETT EDUCAZ SPORT TLIB SIT" sheetId="8" r:id="rId3"/>
    <sheet name="PROC SETT SERVIZI SOCIALI" sheetId="23" r:id="rId4"/>
    <sheet name="PROC SETT POLIZIA LOCALE " sheetId="10" r:id="rId5"/>
    <sheet name="PROC SETT SERVIZI AMMINISTRATIV" sheetId="11" r:id="rId6"/>
    <sheet name="PROC SETT SERV ECON FIN" sheetId="12" r:id="rId7"/>
    <sheet name="PROC SETT MANUT-PATR-PIAN" sheetId="21" r:id="rId8"/>
    <sheet name="PROC SETT OPERE PUBBLICHE" sheetId="24" r:id="rId9"/>
  </sheets>
  <externalReferences>
    <externalReference r:id="rId10"/>
  </externalReferences>
  <definedNames>
    <definedName name="_Toc241555684" localSheetId="0">FUNZIONIGRAMMA!$A$92</definedName>
    <definedName name="_Toc241555684_3">#REF!</definedName>
    <definedName name="_Toc241555685" localSheetId="0">FUNZIONIGRAMMA!$A$542</definedName>
    <definedName name="_Toc241555685_3">[1]Funzionigramma!#REF!</definedName>
    <definedName name="_xlnm.Print_Area" localSheetId="0">FUNZIONIGRAMMA!$A$1:$E$892</definedName>
    <definedName name="_xlnm.Print_Area" localSheetId="1">LEGENDA!$C$1:$K$68</definedName>
    <definedName name="_xlnm.Print_Area" localSheetId="2">'PROC SETT EDUCAZ SPORT TLIB SIT'!$A$1:$Z$85</definedName>
    <definedName name="_xlnm.Print_Area" localSheetId="7">'PROC SETT MANUT-PATR-PIAN'!$A$1:$Z$77</definedName>
    <definedName name="_xlnm.Print_Area" localSheetId="4">'PROC SETT POLIZIA LOCALE '!$A$1:$Z$33</definedName>
    <definedName name="_xlnm.Print_Area" localSheetId="6">'PROC SETT SERV ECON FIN'!$A$1:$Z$12</definedName>
    <definedName name="_xlnm.Print_Area" localSheetId="5">'PROC SETT SERVIZI AMMINISTRATIV'!$A$1:$Z$51</definedName>
    <definedName name="_xlnm.Print_Titles" localSheetId="2">'PROC SETT EDUCAZ SPORT TLIB SIT'!$6:$7</definedName>
    <definedName name="_xlnm.Print_Titles" localSheetId="4">'PROC SETT POLIZIA LOCALE '!$6:$7</definedName>
  </definedNames>
  <calcPr calcId="125725"/>
</workbook>
</file>

<file path=xl/calcChain.xml><?xml version="1.0" encoding="utf-8"?>
<calcChain xmlns="http://schemas.openxmlformats.org/spreadsheetml/2006/main">
  <c r="Y84" i="8"/>
  <c r="Z84" s="1"/>
  <c r="I84" s="1"/>
  <c r="T84"/>
  <c r="Y83"/>
  <c r="T83"/>
  <c r="Z83" s="1"/>
  <c r="I83" s="1"/>
  <c r="I82"/>
  <c r="I81"/>
  <c r="I80"/>
  <c r="I79"/>
  <c r="Y77"/>
  <c r="T77"/>
  <c r="Z77" s="1"/>
  <c r="I77" s="1"/>
  <c r="Y76"/>
  <c r="T76"/>
  <c r="Z76" s="1"/>
  <c r="I76" s="1"/>
  <c r="Y75"/>
  <c r="T75"/>
  <c r="Z75" s="1"/>
  <c r="I75" s="1"/>
  <c r="Y74"/>
  <c r="T74"/>
  <c r="Z74" s="1"/>
  <c r="I74" s="1"/>
  <c r="Y73"/>
  <c r="T73"/>
  <c r="Z73" s="1"/>
  <c r="I73" s="1"/>
  <c r="Y72"/>
  <c r="T72"/>
  <c r="Y71"/>
  <c r="Z71" s="1"/>
  <c r="I71" s="1"/>
  <c r="T71"/>
  <c r="I70"/>
  <c r="Y68"/>
  <c r="T68"/>
  <c r="Z68" s="1"/>
  <c r="I68" s="1"/>
  <c r="Y67"/>
  <c r="T67"/>
  <c r="Z67" s="1"/>
  <c r="I67" s="1"/>
  <c r="I66"/>
  <c r="Y65"/>
  <c r="T65"/>
  <c r="Z65" s="1"/>
  <c r="I65" s="1"/>
  <c r="I64"/>
  <c r="Y62"/>
  <c r="T62"/>
  <c r="Z62" s="1"/>
  <c r="I62" s="1"/>
  <c r="I61"/>
  <c r="Y60"/>
  <c r="T60"/>
  <c r="Y59"/>
  <c r="T59"/>
  <c r="Y58"/>
  <c r="T58"/>
  <c r="Y57"/>
  <c r="T57"/>
  <c r="I56"/>
  <c r="Y55"/>
  <c r="T55"/>
  <c r="Z55" s="1"/>
  <c r="I55" s="1"/>
  <c r="Y54"/>
  <c r="T54"/>
  <c r="Z54" s="1"/>
  <c r="I54" s="1"/>
  <c r="Z53"/>
  <c r="I53" s="1"/>
  <c r="Y53"/>
  <c r="T53"/>
  <c r="Y52"/>
  <c r="Z52" s="1"/>
  <c r="I52" s="1"/>
  <c r="T52"/>
  <c r="Y51"/>
  <c r="T51"/>
  <c r="Z51" s="1"/>
  <c r="I51" s="1"/>
  <c r="Y50"/>
  <c r="T50"/>
  <c r="Z50" s="1"/>
  <c r="I50" s="1"/>
  <c r="Z49"/>
  <c r="I49" s="1"/>
  <c r="Y49"/>
  <c r="T49"/>
  <c r="Y48"/>
  <c r="Z48" s="1"/>
  <c r="I48" s="1"/>
  <c r="T48"/>
  <c r="Y47"/>
  <c r="T47"/>
  <c r="Z47" s="1"/>
  <c r="I47" s="1"/>
  <c r="Y45"/>
  <c r="T45"/>
  <c r="Z45" s="1"/>
  <c r="I45" s="1"/>
  <c r="Z44"/>
  <c r="I43"/>
  <c r="Y42"/>
  <c r="T42"/>
  <c r="Z42" s="1"/>
  <c r="I42" s="1"/>
  <c r="Y41"/>
  <c r="T41"/>
  <c r="I40"/>
  <c r="Z39"/>
  <c r="I38"/>
  <c r="I37"/>
  <c r="Y35"/>
  <c r="T35"/>
  <c r="Z35" s="1"/>
  <c r="I35" s="1"/>
  <c r="Z32"/>
  <c r="I31"/>
  <c r="I30"/>
  <c r="I29"/>
  <c r="I28"/>
  <c r="Y27"/>
  <c r="T27"/>
  <c r="Y25"/>
  <c r="Z25" s="1"/>
  <c r="I25" s="1"/>
  <c r="T25"/>
  <c r="I24"/>
  <c r="Y23"/>
  <c r="T23"/>
  <c r="Z23" s="1"/>
  <c r="I23" s="1"/>
  <c r="I22"/>
  <c r="I21"/>
  <c r="Y19"/>
  <c r="T19"/>
  <c r="Y18"/>
  <c r="T18"/>
  <c r="Z18" s="1"/>
  <c r="I18" s="1"/>
  <c r="Y16"/>
  <c r="T16"/>
  <c r="Y15"/>
  <c r="T15"/>
  <c r="Z15" s="1"/>
  <c r="I15" s="1"/>
  <c r="I14"/>
  <c r="Z13"/>
  <c r="I12"/>
  <c r="Y11"/>
  <c r="T11"/>
  <c r="Z11" s="1"/>
  <c r="I11" s="1"/>
  <c r="I10"/>
  <c r="Y8"/>
  <c r="T8"/>
  <c r="Z8" s="1"/>
  <c r="I8" s="1"/>
  <c r="AG2"/>
  <c r="AF2"/>
  <c r="AE2"/>
  <c r="AD2"/>
  <c r="AC2"/>
  <c r="AB2"/>
  <c r="AA2"/>
  <c r="Z16" l="1"/>
  <c r="I16" s="1"/>
  <c r="Z19"/>
  <c r="I19" s="1"/>
  <c r="Z57"/>
  <c r="I57" s="1"/>
  <c r="Z59"/>
  <c r="I59" s="1"/>
  <c r="Z27"/>
  <c r="I27" s="1"/>
  <c r="Z41"/>
  <c r="I41" s="1"/>
  <c r="Z58"/>
  <c r="I58" s="1"/>
  <c r="Z60"/>
  <c r="I60" s="1"/>
  <c r="Z72"/>
  <c r="I72" s="1"/>
  <c r="I51" i="11"/>
  <c r="I50"/>
  <c r="I49"/>
  <c r="Y48"/>
  <c r="T48"/>
  <c r="Z48" s="1"/>
  <c r="I48" s="1"/>
  <c r="I47"/>
  <c r="I46"/>
  <c r="Y44"/>
  <c r="T44"/>
  <c r="Z44" s="1"/>
  <c r="I44" s="1"/>
  <c r="Y43"/>
  <c r="T43"/>
  <c r="Y42"/>
  <c r="T42"/>
  <c r="Z42" s="1"/>
  <c r="I42" s="1"/>
  <c r="I41"/>
  <c r="I40"/>
  <c r="I39"/>
  <c r="Y29" i="24"/>
  <c r="T29"/>
  <c r="Z29" s="1"/>
  <c r="I29" s="1"/>
  <c r="Y13"/>
  <c r="T13"/>
  <c r="Z13" s="1"/>
  <c r="I13" s="1"/>
  <c r="Y31" i="23"/>
  <c r="T31"/>
  <c r="Z31" s="1"/>
  <c r="I31" s="1"/>
  <c r="Y30"/>
  <c r="T30"/>
  <c r="Z30" s="1"/>
  <c r="I30" s="1"/>
  <c r="Y29"/>
  <c r="T29"/>
  <c r="Z29" s="1"/>
  <c r="Y28"/>
  <c r="T28"/>
  <c r="Z28" s="1"/>
  <c r="Z27"/>
  <c r="Y26"/>
  <c r="T26"/>
  <c r="Z26" s="1"/>
  <c r="Y25"/>
  <c r="T25"/>
  <c r="Z24"/>
  <c r="Y23"/>
  <c r="T23"/>
  <c r="Z23" s="1"/>
  <c r="Y22"/>
  <c r="T22"/>
  <c r="Z22" s="1"/>
  <c r="Z21"/>
  <c r="Y21"/>
  <c r="T21"/>
  <c r="Y20"/>
  <c r="T20"/>
  <c r="Z20" s="1"/>
  <c r="Y19"/>
  <c r="T19"/>
  <c r="Z19" s="1"/>
  <c r="Y18"/>
  <c r="T18"/>
  <c r="Z18" s="1"/>
  <c r="Y17"/>
  <c r="T17"/>
  <c r="Z17" s="1"/>
  <c r="Y16"/>
  <c r="T16"/>
  <c r="Z16" s="1"/>
  <c r="Y15"/>
  <c r="T15"/>
  <c r="Z15" s="1"/>
  <c r="Y14"/>
  <c r="T14"/>
  <c r="Z14" s="1"/>
  <c r="Y12"/>
  <c r="T12"/>
  <c r="Z12" s="1"/>
  <c r="I12" s="1"/>
  <c r="Z11"/>
  <c r="Y10"/>
  <c r="T10"/>
  <c r="Z10" s="1"/>
  <c r="Z9"/>
  <c r="Y8"/>
  <c r="T8"/>
  <c r="Z8" s="1"/>
  <c r="Z25" l="1"/>
  <c r="Z43" i="11"/>
  <c r="I43" s="1"/>
  <c r="Z77" i="21"/>
  <c r="I77" s="1"/>
  <c r="Y76"/>
  <c r="T76"/>
  <c r="Y75"/>
  <c r="T75"/>
  <c r="Z75" s="1"/>
  <c r="I75" s="1"/>
  <c r="Y74"/>
  <c r="T74"/>
  <c r="Y73"/>
  <c r="T73"/>
  <c r="Z73" s="1"/>
  <c r="I73" s="1"/>
  <c r="Y72"/>
  <c r="T72"/>
  <c r="Z72" s="1"/>
  <c r="I72" s="1"/>
  <c r="Y71"/>
  <c r="T71"/>
  <c r="Z71" s="1"/>
  <c r="I71" s="1"/>
  <c r="Y70"/>
  <c r="T70"/>
  <c r="Z70" s="1"/>
  <c r="I70" s="1"/>
  <c r="Y69"/>
  <c r="T69"/>
  <c r="Z69" s="1"/>
  <c r="I69" s="1"/>
  <c r="Y68"/>
  <c r="T68"/>
  <c r="Z68" s="1"/>
  <c r="I68" s="1"/>
  <c r="Y67"/>
  <c r="T67"/>
  <c r="Z67" s="1"/>
  <c r="I67" s="1"/>
  <c r="Y66"/>
  <c r="T66"/>
  <c r="Z66" s="1"/>
  <c r="I66" s="1"/>
  <c r="Y65"/>
  <c r="T65"/>
  <c r="Z65" s="1"/>
  <c r="I65" s="1"/>
  <c r="Y64"/>
  <c r="T64"/>
  <c r="Z64" s="1"/>
  <c r="I64" s="1"/>
  <c r="Y63"/>
  <c r="T63"/>
  <c r="Y62"/>
  <c r="T62"/>
  <c r="Z62" s="1"/>
  <c r="I62" s="1"/>
  <c r="Y61"/>
  <c r="T61"/>
  <c r="Z61" s="1"/>
  <c r="I61" s="1"/>
  <c r="Y60"/>
  <c r="T60"/>
  <c r="Z60" s="1"/>
  <c r="I60" s="1"/>
  <c r="Y59"/>
  <c r="T59"/>
  <c r="Z59" s="1"/>
  <c r="I59" s="1"/>
  <c r="Z57"/>
  <c r="I57"/>
  <c r="Y56"/>
  <c r="T56"/>
  <c r="Z56" s="1"/>
  <c r="I56" s="1"/>
  <c r="Y55"/>
  <c r="T55"/>
  <c r="Z55" s="1"/>
  <c r="I55" s="1"/>
  <c r="Y53"/>
  <c r="T53"/>
  <c r="Z53" s="1"/>
  <c r="I53" s="1"/>
  <c r="Y52"/>
  <c r="T52"/>
  <c r="Z52" s="1"/>
  <c r="I52" s="1"/>
  <c r="Y51"/>
  <c r="T51"/>
  <c r="Z51" s="1"/>
  <c r="I51" s="1"/>
  <c r="Y50"/>
  <c r="T50"/>
  <c r="Z50" s="1"/>
  <c r="I50" s="1"/>
  <c r="Y49"/>
  <c r="T49"/>
  <c r="Z49" s="1"/>
  <c r="I49" s="1"/>
  <c r="Y48"/>
  <c r="T48"/>
  <c r="Z48" s="1"/>
  <c r="I48" s="1"/>
  <c r="Y47"/>
  <c r="T47"/>
  <c r="Z47" s="1"/>
  <c r="I47" s="1"/>
  <c r="Y46"/>
  <c r="T46"/>
  <c r="Z46" s="1"/>
  <c r="I46" s="1"/>
  <c r="Y45"/>
  <c r="T45"/>
  <c r="Z45" s="1"/>
  <c r="I45" s="1"/>
  <c r="Z43"/>
  <c r="I43" s="1"/>
  <c r="Y42"/>
  <c r="T42"/>
  <c r="Z42" s="1"/>
  <c r="I42" s="1"/>
  <c r="Y39"/>
  <c r="T39"/>
  <c r="Z39" s="1"/>
  <c r="I39" s="1"/>
  <c r="I38"/>
  <c r="Z37"/>
  <c r="I37" s="1"/>
  <c r="Y37"/>
  <c r="T37"/>
  <c r="Y34"/>
  <c r="T34"/>
  <c r="Z34" s="1"/>
  <c r="I34" s="1"/>
  <c r="Y33"/>
  <c r="T33"/>
  <c r="Z33" s="1"/>
  <c r="I33" s="1"/>
  <c r="Y32"/>
  <c r="T32"/>
  <c r="Z32" s="1"/>
  <c r="I32" s="1"/>
  <c r="Z30"/>
  <c r="I30" s="1"/>
  <c r="Y30"/>
  <c r="T30"/>
  <c r="Y28"/>
  <c r="T28"/>
  <c r="Z28" s="1"/>
  <c r="I28" s="1"/>
  <c r="Y27"/>
  <c r="T27"/>
  <c r="Z27" s="1"/>
  <c r="I27" s="1"/>
  <c r="Y26"/>
  <c r="T26"/>
  <c r="Z26" s="1"/>
  <c r="I26" s="1"/>
  <c r="Z25"/>
  <c r="I25" s="1"/>
  <c r="Y25"/>
  <c r="T25"/>
  <c r="Y24"/>
  <c r="T24"/>
  <c r="Z24" s="1"/>
  <c r="I24" s="1"/>
  <c r="Z63" l="1"/>
  <c r="I63" s="1"/>
  <c r="Z74"/>
  <c r="I74" s="1"/>
  <c r="Z76"/>
  <c r="I76" s="1"/>
  <c r="Z38" i="11"/>
  <c r="Y31"/>
  <c r="T31"/>
  <c r="Z31" s="1"/>
  <c r="Y30"/>
  <c r="T30"/>
  <c r="Z30" s="1"/>
  <c r="I28"/>
  <c r="Y27"/>
  <c r="T27"/>
  <c r="Z27" s="1"/>
  <c r="I29" s="1"/>
  <c r="Z26"/>
  <c r="Z25"/>
  <c r="Z24"/>
  <c r="Y21"/>
  <c r="Z21" s="1"/>
  <c r="I21" s="1"/>
  <c r="T21"/>
  <c r="Z20"/>
  <c r="Z19"/>
  <c r="Z18"/>
  <c r="Z17"/>
  <c r="Z16"/>
  <c r="Y10"/>
  <c r="T10"/>
  <c r="Z10" s="1"/>
  <c r="Y9"/>
  <c r="Y8"/>
  <c r="T9"/>
  <c r="T8"/>
  <c r="Z8" s="1"/>
  <c r="Y11"/>
  <c r="T11"/>
  <c r="Z11" s="1"/>
  <c r="I11" s="1"/>
  <c r="Z11" i="12"/>
  <c r="Z10"/>
  <c r="Z9"/>
  <c r="Z8"/>
  <c r="T33" i="10"/>
  <c r="Y33"/>
  <c r="T32"/>
  <c r="Y32"/>
  <c r="T31"/>
  <c r="Y31"/>
  <c r="T30"/>
  <c r="Y30"/>
  <c r="T29"/>
  <c r="Y29"/>
  <c r="T28"/>
  <c r="Y28"/>
  <c r="T16"/>
  <c r="Y16"/>
  <c r="T15"/>
  <c r="Y15"/>
  <c r="T14"/>
  <c r="Y14"/>
  <c r="T17"/>
  <c r="Y17"/>
  <c r="Y27"/>
  <c r="T27"/>
  <c r="Y26"/>
  <c r="T26"/>
  <c r="Z26" s="1"/>
  <c r="I26" s="1"/>
  <c r="Y25"/>
  <c r="T25"/>
  <c r="T24"/>
  <c r="Z24" s="1"/>
  <c r="T23"/>
  <c r="Z23" s="1"/>
  <c r="I23" s="1"/>
  <c r="T21"/>
  <c r="Z21" s="1"/>
  <c r="I21" s="1"/>
  <c r="T19"/>
  <c r="Z19" s="1"/>
  <c r="I19" s="1"/>
  <c r="Y13"/>
  <c r="T13"/>
  <c r="Y12"/>
  <c r="T12"/>
  <c r="Y11"/>
  <c r="T11"/>
  <c r="Z11" s="1"/>
  <c r="I11" s="1"/>
  <c r="T10"/>
  <c r="Z10" s="1"/>
  <c r="I10" s="1"/>
  <c r="T9"/>
  <c r="Z9" s="1"/>
  <c r="I9" s="1"/>
  <c r="Z9" i="11" l="1"/>
  <c r="Z14" i="10"/>
  <c r="I14" s="1"/>
  <c r="Z33"/>
  <c r="I33" s="1"/>
  <c r="Z12"/>
  <c r="I12" s="1"/>
  <c r="Z25"/>
  <c r="I25" s="1"/>
  <c r="Z27"/>
  <c r="I27" s="1"/>
  <c r="Z17"/>
  <c r="I17" s="1"/>
  <c r="Z28"/>
  <c r="I28" s="1"/>
  <c r="Z30"/>
  <c r="I30" s="1"/>
  <c r="Z32"/>
  <c r="I32" s="1"/>
  <c r="Z16"/>
  <c r="I16" s="1"/>
  <c r="Z29"/>
  <c r="I29" s="1"/>
  <c r="Z31"/>
  <c r="I31" s="1"/>
  <c r="Z15"/>
  <c r="I15" s="1"/>
  <c r="Z13"/>
  <c r="I13" s="1"/>
</calcChain>
</file>

<file path=xl/sharedStrings.xml><?xml version="1.0" encoding="utf-8"?>
<sst xmlns="http://schemas.openxmlformats.org/spreadsheetml/2006/main" count="28040" uniqueCount="1740">
  <si>
    <t xml:space="preserve">AMMINISTRATIVA (A.S.): gestione procedure collocamento in struttura; segnalazione e istruttoria casi Nucleo Inserimento Lavorativo; coordinamento servizio di  teleassistenza; coordinamento pasti a domicilio;   </t>
  </si>
  <si>
    <t xml:space="preserve">SERVIZIO SOCIALE PROFESSIONALE: presa in carico; elaborazione progetto individualizzato; case management; valutazione 
</t>
  </si>
  <si>
    <t>SEGRETARIATO SOCIALE: colloqui di primo livello/colloqui di filtro (orientamento, informazione, valutazione per eventuale presa in carico)</t>
  </si>
  <si>
    <t>SERVIZIO SOCIALE</t>
  </si>
  <si>
    <t>GESTIONE DATI: raccolta ed elaborazione; archivio storico e corrente; assolvimento debiti informativi Asl; Regione; Ministero.</t>
  </si>
  <si>
    <t>GESTIONE BENEFICI ECONOMICI ASSEGNO PER NUCLEO FAMILIARE, ASSEGNO DI MATERNITA'- BOMUS ENERGIA: predisposizione degli atti per l'accesso alle agevolazioni economiche</t>
  </si>
  <si>
    <t>GESTIONE BENEFICI ECONOMICI DIRETTI: gestione pratiche concessione contributi economici; distribuzione buoni viveri; controlli su benefici economici; gestione pratiche integrazioni rette</t>
  </si>
  <si>
    <t>GESTIONE STRUTTURE: predisposizione atti, smistamento segnalazioni disagi strutturali e raccordo con i servizi preposti.</t>
  </si>
  <si>
    <t>GESTIONE PARCO AUTOMEZZI</t>
  </si>
  <si>
    <t>GESTIONE ITER DEGLI ATTI (approvvigionamenti, pagamenti, gestione oneri generali gestione associata)</t>
  </si>
  <si>
    <t>GESTIONE ALBO DEI BENEFICIARI</t>
  </si>
  <si>
    <t>GESTIONE PROTOCOLLO E SCRIVANIE IRIDE</t>
  </si>
  <si>
    <t>GESTIONE AGENDA TRASPORTI e VISITE MEDICHE</t>
  </si>
  <si>
    <t>FRONT OFFICE: accoglienza, prima informazione, primo filtro; gestione agende e servizio di portineria</t>
  </si>
  <si>
    <t>AMMINISTRATIVA GENERALE</t>
  </si>
  <si>
    <t>AMMINISTRATIVA: bandi e graduatorie;  assegnazioni, controllo canoni; recezione segnalazioni; raccordo servizi tecnici e di manutenzione</t>
  </si>
  <si>
    <t>SERVIZI DI SOCIALIZZAZIONE E COESIONE: ORTI COMUNALI</t>
  </si>
  <si>
    <t>RACCORDO DI RETE: famiglie, Enti, Cooperative; associazioni</t>
  </si>
  <si>
    <t xml:space="preserve">SEGRETARIATO SOCIALE: colloqui di filtro (informazione, orientamento, invio) </t>
  </si>
  <si>
    <t xml:space="preserve">DI FUNZIONAMENTO: programmazione e organizzazione attività in accordo con l'Associazione di volontari ; organizzazione   servizio aiuto spesa; controllo; gestione accoglienza; gestione progetti; organizzazione trasporto; </t>
  </si>
  <si>
    <t>AMMINISTRATIVA A.S.: gestione comunicazioni; raccordo uffici amministrativi; approvvigionamento; controllo struttura/segnalazioni; raccolta e trasmissione  dati;</t>
  </si>
  <si>
    <t>SERVIZI DI SOCIALIZZAZIONE E COESIONE: CENTRO VARI ETA</t>
  </si>
  <si>
    <t>DI SUPPORTO: scelta della struttura; gestione pratiche; comunicazioni; raccordo uffici amministrativi; raccolta e trasmissione  dati;</t>
  </si>
  <si>
    <t xml:space="preserve">RICOVERI </t>
  </si>
  <si>
    <t>SUPPORTO FAMIGLIE UTENTI: gestione pratiche; informazione e sostegno al ruolo</t>
  </si>
  <si>
    <t xml:space="preserve">CASE MANAGEMENT   </t>
  </si>
  <si>
    <t>DI FUNZIONAMENTO: programmazione; raccordo e coordinamento (parti educative, sanitarie e assistenziali); organizzazione trasporti; organizzazione servizio visite mediche; gestione giornaliera fasi accoglienza e dimissione; organizzazione trasporto</t>
  </si>
  <si>
    <t>AMMINISTRATIVA: gestione fatturazione CDI, gestione pratiche di accesso e lista d'attesa; comunicazioni; raccordo uffici amministrativi; approvvigionamento; controllo struttura/segnalazioni; raccolta e trasmissione  dati; assolvimento debiti informativi ASL e Regione</t>
  </si>
  <si>
    <t>CENTRO DIURNO INTEGRATO</t>
  </si>
  <si>
    <t>RACCORDO OPERATIVO con enti accreditati: monitoraggio prestazioni e verifica con utenti</t>
  </si>
  <si>
    <t>AMMINISTRATIVA: fatturazione Buoni Pasto</t>
  </si>
  <si>
    <t>CASE MANAGEMENT</t>
  </si>
  <si>
    <t xml:space="preserve">SERVIZI DOMICILIARI    </t>
  </si>
  <si>
    <t>GESTIONE  APPALTI  - CONTRATTI - CONVENZIONI</t>
  </si>
  <si>
    <t>AMMINISTRATIVA: gestione pratiche; raccordo uffici amministrativi; raccolta e trasmissione  dati</t>
  </si>
  <si>
    <t>RICOVERI E INSERIMENTI IN CENTRI DIURNI (CSE)</t>
  </si>
  <si>
    <t xml:space="preserve">RACCORDO DI RETE: famiglie; Enti e soggetti terzi su casi di comune gestione; organizzazioni di volontariato </t>
  </si>
  <si>
    <t>DI FUNZIONAMENTO: programmazione ed erogazione attività; coordinamento; controllo; supervisione educativa; gestione del personale; organizzazione del trasporto;</t>
  </si>
  <si>
    <t xml:space="preserve">AMMINISTRATIVA: gestione pratiche di accesso e lista d'attesa; comunicazioni; gestione fascicolo sanitario individuale; gestione S.I.D.I. Regione Lombardia (Scheda Individuale Disabili); raccordo Uffici Amministrativi; approvvigionamento; controllo struttura/segnalazioni; raccolta e trasmissione dati; </t>
  </si>
  <si>
    <t>CENTRO DIURNO DISABILI</t>
  </si>
  <si>
    <t>MONITORAGGIO E VERIFICA SOGGETTO GESTORE</t>
  </si>
  <si>
    <t>PROGETTAZIONE/COORDINAMENTO ESPERIENZE DI VITA AUTONOMA IN COMUNITA'</t>
  </si>
  <si>
    <t>SERVIZI PER LA VITA AUTONOMA: COMUNITA' ALLOGGIO  LE SCIE</t>
  </si>
  <si>
    <t>RACCORDO: gestione pratiche di avvio e raccordo con NIL/Azienda Consortile Comuni Insieme, famiglie,utenti</t>
  </si>
  <si>
    <t>SERVIZI PER LA VITA AUTONOMA: TIROCINI SOCIALIZZANTI - NIL</t>
  </si>
  <si>
    <t>AMMINISTRATIVA D'UFFICIO: fatturazione Buoni Pasto</t>
  </si>
  <si>
    <t>GESTIONE: amministrazione e gestione del budget; coordinamento generale; monitoraggio e e valutazione; raccordo di rete e dei rapporti di partnership; gestione della comunicazione</t>
  </si>
  <si>
    <t>PROGETTAZIONE E ITER DEGLI ATTI</t>
  </si>
  <si>
    <t>RICERCA: monitoraggio opportunita; attivita' di fund raising</t>
  </si>
  <si>
    <t>SERVIZI E ATTIVITA' DI PROMOZIONE E PARTECIPAZIONE: PROGETTI</t>
  </si>
  <si>
    <t xml:space="preserve">GESTIONE DEI VOLONTARI INTERNI: predisposizione del progetto individuale; tutoring; coordinamento dell'attività; controllo; verifica del percorso; </t>
  </si>
  <si>
    <t>DI FUNZIONAMENTO: organizzazione e coordinamento generale; programmazione e organizzazione della formazione; verifiche periodiche con gli Operatori Locali di progetto; supporto tecnico alla gestione dei volontari (definizone e gestione piani di impiego; gestione eventi critici e problemi)</t>
  </si>
  <si>
    <t>AMMINISTRATIVA: gestione iter degli atti e pratiche annesse; predisposizione e gestione delle graduatorie; gestione risorse umane (impiego; rinunce; sostituzioni; malattie, permessi, pagamenti...); raccolta e trasmissione dati; documentazione; gestione archivio corrente e storico; gestione comunicazioni (Ufficio Regionale; Nazionale; Comuni dell'Ambito; volontari)</t>
  </si>
  <si>
    <t xml:space="preserve">SERVIZI E ATTIVITA' DI PROMOZIONE E PARTECIPAZIONE: SERVIZIO CIVILE VOLONTARIO </t>
  </si>
  <si>
    <t>DI CONTROLLO: monitoraggio performance; verifica mantenimento standard gestionali e strutturali.</t>
  </si>
  <si>
    <t xml:space="preserve">TUTORING e supporto educativo (individuale e di gruppo) ai giovani gestori; </t>
  </si>
  <si>
    <t xml:space="preserve">DI RACCORDO: aspetti di relazione previsti in convenzione; programmazione; progettazione e realizzazione eventi; problemi strutturali; comunicazione; </t>
  </si>
  <si>
    <t>SERVIZI E ATTIVITA' DI PROMOZIONE E PARTECIPAZIONE: SALA PROVE</t>
  </si>
  <si>
    <t>BACK OFFICE: ricerca e organizzazione delle informazioni; documentazione; archivio; comunicazione (trasmissione informazioni su social network; blog; e.mail; mailing list; sito); gestione bacheche materiale in consultazione; corrispondenza; raccolta e trasmissione dati</t>
  </si>
  <si>
    <t xml:space="preserve">FRONT OFFICE: attività di sportello; supporto all'utente nella consultazione del materiale informativo; consulenza orientativa nelle materie d'intervento; consultazione e indagini personalizzate approfondite; percorsi informativi e di orientamento di gruppo; supporto individuale nella gestione di pratiche; </t>
  </si>
  <si>
    <t>SERVIZI DI INFORMAZIONE E ORIENTAMENTO: INFORMAGIOVANI</t>
  </si>
  <si>
    <t>RACCORDO OPERATIVO: gestioni delle comunicazioni e raccordo con il Servizio Tutela Azienda Consortile Comuni insieme; enti e soggetti terzi su casi di comune gestione; scuole</t>
  </si>
  <si>
    <t>TUTELA MINORI</t>
  </si>
  <si>
    <t xml:space="preserve">AMMINISTRATIVA INTERNA:programmazione; organizzazione e coordinamento generale; attività di promozione/pubblicizzazione  </t>
  </si>
  <si>
    <t>SERVIZI SOCIALI</t>
  </si>
  <si>
    <t>SEGRETERIA DEL NUCLEO DI VALUTAZIONE</t>
  </si>
  <si>
    <t>PROBABILITA'</t>
  </si>
  <si>
    <t>IMPATTO</t>
  </si>
  <si>
    <t>Trascurabile</t>
  </si>
  <si>
    <t>Medio bassa</t>
  </si>
  <si>
    <t>Rilevante</t>
  </si>
  <si>
    <t>Critico</t>
  </si>
  <si>
    <t>da 1 a 3</t>
  </si>
  <si>
    <t>da 4 a 6</t>
  </si>
  <si>
    <t>da 8 a 12</t>
  </si>
  <si>
    <t>da 15 a 25</t>
  </si>
  <si>
    <t xml:space="preserve">ANALISI DEL RISCHIO DEI PROCEDIMENTI DEL SETTORE SERVIZI SOCIALI
</t>
  </si>
  <si>
    <t xml:space="preserve">ANALISI DEL RISCHIO DEI PROCEDIMENTI DEL SETTORE POLIZIA LOCALE
</t>
  </si>
  <si>
    <t>Non si rilevano procedimenti/processi a rischio di corruzione</t>
  </si>
  <si>
    <t xml:space="preserve">Non si rilevano procedimenti/processi a rischio di corruzione
</t>
  </si>
  <si>
    <t>D.P.R. 207/2010</t>
  </si>
  <si>
    <t>contabilizzazione: secondo i tempi/importi stabiliti nel CSA</t>
  </si>
  <si>
    <t>emissione Certificato di pagamento: entro 45 gg dall'emissione del SAL</t>
  </si>
  <si>
    <t>liquidazione fattura: entro gg 30 (in base ai termini contrattualmente stabiliti per i pagamenti) dall'acquisizione del documento fiscale e allegati obbligatori</t>
  </si>
  <si>
    <t>supervisione del rispetto delle procedure con controllo gerarchico</t>
  </si>
  <si>
    <t>formazione sul rispetto delle norme in tema di</t>
  </si>
  <si>
    <t>anticorruzione del personale addetto alla contabilizzazione dei lavori</t>
  </si>
  <si>
    <t>L. 488/1999</t>
  </si>
  <si>
    <t>L. 266/2005</t>
  </si>
  <si>
    <t>L. 296/2006</t>
  </si>
  <si>
    <t>D.LGS. 81/2008</t>
  </si>
  <si>
    <t>D.L. 95/2012</t>
  </si>
  <si>
    <t>Codice Civile</t>
  </si>
  <si>
    <t>RD 2440/1923</t>
  </si>
  <si>
    <t>RD 827/1924</t>
  </si>
  <si>
    <t>Regolamento di contabilità dell'ente</t>
  </si>
  <si>
    <t>D.Lgs. 267/2000</t>
  </si>
  <si>
    <t>utilizzo procedure</t>
  </si>
  <si>
    <t>informatiche per gestione magazzino</t>
  </si>
  <si>
    <t>D.Lgs 163/2006 e smi</t>
  </si>
  <si>
    <t>partecipanti alle gare</t>
  </si>
  <si>
    <t>Procedimento formalmente strutturato con controllo gererchico sulle varie fasi</t>
  </si>
  <si>
    <t>PROGETTI PER IL DIRITTO ALLO STUDIO</t>
  </si>
  <si>
    <t xml:space="preserve">gestione affidamenti  </t>
  </si>
  <si>
    <t xml:space="preserve">Albo Presidenti Seggio: tenuta e aggiornamento </t>
  </si>
  <si>
    <t>Albo Scrutatori: tenuta ed aggiornamento</t>
  </si>
  <si>
    <t>Albo Giudici Popolari: tenuta e aggiornamento</t>
  </si>
  <si>
    <t>Gestione e aggiornamento dei Fascicoli Elettorali dei Residenti all'Estero</t>
  </si>
  <si>
    <t>Gestione e tenuta dello schedario dei soggetti aventi situazioni ostative al voto( interdizione perpetua o temporanea dai pubblici uffici)</t>
  </si>
  <si>
    <t>Revisioni semestrali (Iscrizione nelle liste elettorali dei cittadini che compiranno il 18° anno di età nel semestre successivo a quello in cui avviene la revisione e cancellazione degli elettori cancellati dall'anagrafe per irreperibilità)</t>
  </si>
  <si>
    <t>30 gg. salvo interruzioni per l'esito</t>
  </si>
  <si>
    <t>Amm.ivi/AA.SS/Responsabile</t>
  </si>
  <si>
    <t>mancato rispetto del Regolamento</t>
  </si>
  <si>
    <t>Verifiche su reddito e proprietà. Decisione motivata assunta collegialmente in Commissione Contributi</t>
  </si>
  <si>
    <t>Controlli a posteriori sulle concessioni. Verifica sull'iter istruttorio preventivo all'adozione del provvedimento</t>
  </si>
  <si>
    <t>Responsabile di Settore</t>
  </si>
  <si>
    <t>immediata</t>
  </si>
  <si>
    <t>Integrazione rette di ricovero</t>
  </si>
  <si>
    <t>Verifiche su redditi e proprietà. Decisione motivata assunta collegialmente in Commissione Contributi</t>
  </si>
  <si>
    <t>Trasporto da e per i Centri Diurni per anziani e disabili</t>
  </si>
  <si>
    <t>Affidamento appalto: iniziativa, istruttoria, costitutiva, decisoria</t>
  </si>
  <si>
    <t>Disomogeneità valutazione e disparità di trattamento, uso improprio della funzione del Pubblico ufficiale,  in fase istruttoria, di aggiudicazione e di gestione del contratto</t>
  </si>
  <si>
    <t>immediati per ogni procedura attivata</t>
  </si>
  <si>
    <t>Presentazione domanda</t>
  </si>
  <si>
    <t>L.R. 3/2009</t>
  </si>
  <si>
    <t>Esame immediato della richiesta-verifica requisiti e disponibilità del servizio</t>
  </si>
  <si>
    <t>Assistenti sociali</t>
  </si>
  <si>
    <t>mancato rispetto delle linee guida</t>
  </si>
  <si>
    <t>Colloquio - verifiche anagrafiche - presentazione ISEE</t>
  </si>
  <si>
    <t>Approvazione carta del Servizio e pubblicizzazione - controlli successivi a campione</t>
  </si>
  <si>
    <t>Trasporto per l'accesso ai servizi sanitari (visite, esami)</t>
  </si>
  <si>
    <t>L.R. 3/2008</t>
  </si>
  <si>
    <t>Esame immediato della richiesta - verifica requisiti e disponibilità del servizio</t>
  </si>
  <si>
    <t>mancato rispetto del regolamento e verifica dello status socio- economico</t>
  </si>
  <si>
    <t>Domande ERP</t>
  </si>
  <si>
    <t>APERTURA BANDO/EMISSIONE GRADUATORIA DEFINITIVA</t>
  </si>
  <si>
    <t>Referente ufficio casa</t>
  </si>
  <si>
    <t>mancato inserimento di dati/ dati non veritieri</t>
  </si>
  <si>
    <t>sottoscrizione della domanda da parte dell'utente - conservazione in copia dei documenti presentati</t>
  </si>
  <si>
    <t>Verifica per tutte le nuove domande della dichiarazione sostitutiva con controlli su reddito e proprietà (Catasto, Agenzia delle Entrate)</t>
  </si>
  <si>
    <t>dall'individuazione dell'alloggio alla stipula del contratto</t>
  </si>
  <si>
    <t>Assegnazione  in deroga alla graduatoria/mancata verifica dei requisiti</t>
  </si>
  <si>
    <t>rispetto della graduatoria - motivazione dell'assegnazione nell'atto - verifica dei requisiti d'accesso</t>
  </si>
  <si>
    <t>in essere</t>
  </si>
  <si>
    <t>FONDO SOSTEGNO AFFITTI</t>
  </si>
  <si>
    <t>L.431/1998  e normative regionali</t>
  </si>
  <si>
    <t>apertura bando</t>
  </si>
  <si>
    <t>inserimento dati non veritieri</t>
  </si>
  <si>
    <t xml:space="preserve">sottoscrizione della domanda/rilascio della ricevuta </t>
  </si>
  <si>
    <t>liquidazione spettanze</t>
  </si>
  <si>
    <t>Referente ufficio casa/Ufficio Ragioneria</t>
  </si>
  <si>
    <t>liquidazione non dovuta per mancanza requisiti</t>
  </si>
  <si>
    <t>verifica Catasto e Agenzia delle Entrate</t>
  </si>
  <si>
    <t>Servizio Assistenza Domiciliare</t>
  </si>
  <si>
    <t>L.R.3/2008 e Linee guida di ambito</t>
  </si>
  <si>
    <t>Appuntamento entro 10 gg, salvo urgenze dichiarate</t>
  </si>
  <si>
    <t>La procedura non risulta avere particolari rischi di corruzione in quanto il servizio è aperto a tutti e tariffato su base reddituale</t>
  </si>
  <si>
    <t>colloquio a.s./visite domiciliari su valutazione dell'a.s.</t>
  </si>
  <si>
    <t>nessuna</t>
  </si>
  <si>
    <t>Linee guida di Ambito</t>
  </si>
  <si>
    <t>di norma entro 10 gg. dalla segnalazione</t>
  </si>
  <si>
    <t>Assistenti sociali, soggetti prof. erogatori</t>
  </si>
  <si>
    <t>inserimento nel data-base del Piano di Zona</t>
  </si>
  <si>
    <t>Iscrizioni Centro Diurno Disabili</t>
  </si>
  <si>
    <t>Presentazione domanda, inserimento nella lista d'attesa, ingresso</t>
  </si>
  <si>
    <t>L.R.3/2008 e disposizioni Regione Lombardia</t>
  </si>
  <si>
    <t>non ci sono tempi prefissati ma le procedure sono specificate nella carta dei servizi</t>
  </si>
  <si>
    <t>Responsabili/coordinatori dei centri</t>
  </si>
  <si>
    <t>mancato rispetto della graduatoria</t>
  </si>
  <si>
    <t>Pubblicazione Carta del Servizio- Comunicazione delle liste d'attesa all'ASL- Ammissione da parte dell'equipe.</t>
  </si>
  <si>
    <t>Monitoraggio periodico della lista d'attesa</t>
  </si>
  <si>
    <t>Assistenti sociali, famiglie, utenti</t>
  </si>
  <si>
    <t>Assistenti sociali, famiglie, utenti, soggetti prof. erogatori</t>
  </si>
  <si>
    <t>Iscrizioni Centro Diurno Integrato</t>
  </si>
  <si>
    <t>Non ci sono tempi prefissati ma le procedure sono specificate nella carta dei servizi</t>
  </si>
  <si>
    <t>Assegnazione orti urbani</t>
  </si>
  <si>
    <t>Regolamento comunale</t>
  </si>
  <si>
    <t>I bandi si aprono ad esaurimento delle precedenti graduatorie</t>
  </si>
  <si>
    <t>Referente Orti urbani/Respons. Settore</t>
  </si>
  <si>
    <t>Verifiche anagrafiche su requisiti (età/residenza)</t>
  </si>
  <si>
    <t>Estrazione pubblica alla presenza di una Commissione Tecnica e degli aspiranti assegnatari - Graduatorie pubblicate all'Albo</t>
  </si>
  <si>
    <t>Tempi tecnici di approvazione determine</t>
  </si>
  <si>
    <t>Graduatorie pubblicate all'albo/verifica periodica mantenimento dei requisiti/controllo sociale</t>
  </si>
  <si>
    <t>Responsabile dell'attuazione dell'attuazione della misura di contrasto al rischio di corruzione rilevato</t>
  </si>
  <si>
    <t>ACCERTAMENTO INFRAZIONI AL C.D.S.</t>
  </si>
  <si>
    <t>D.LG. 285/1992  E D.P.R. 495/1992</t>
  </si>
  <si>
    <t>DIECI AL MESE</t>
  </si>
  <si>
    <t>RISCOSSIONE SANZIONI</t>
  </si>
  <si>
    <t xml:space="preserve">CINQUE AL MESE </t>
  </si>
  <si>
    <t>GESTIONE RICORSI AVVERSO SANZIONI AL  C.D.S.</t>
  </si>
  <si>
    <t>TUTTI</t>
  </si>
  <si>
    <t>RILASCIO E RINNOVO CONTRASSEGNI INVALIDI</t>
  </si>
  <si>
    <t>D.LG. 285/1992  - D.P.R. 495/1992 - NORMATIVA SANITARIA</t>
  </si>
  <si>
    <t xml:space="preserve">10 GG </t>
  </si>
  <si>
    <t xml:space="preserve">UNO AL MESE </t>
  </si>
  <si>
    <t>ORDINANZE REGOLAMENTAZIONE CIRCOLAZIONE STRADALE</t>
  </si>
  <si>
    <t xml:space="preserve">UNO A TRIMESTRE </t>
  </si>
  <si>
    <t>Gestione commissione paesaggio</t>
  </si>
  <si>
    <t>Vigilanza e controllo sull'attività edilizia e relativi procedimenti sanzionatori</t>
  </si>
  <si>
    <t>Gestione provvedimenti di agibilità, inagibilità e sospensione dell'uso</t>
  </si>
  <si>
    <t>Verifica piani di riutilizzo delle terre</t>
  </si>
  <si>
    <t>Gestione rapporti con altri Enti per pareri di competenza (ASL,ARPA, Sovrintendenza, Regione, Provincia, Comuni contermini…)</t>
  </si>
  <si>
    <t>Assegnazione matricola ascensori</t>
  </si>
  <si>
    <t>Contributi regionali a privati per eliminazione barriere architettoniche</t>
  </si>
  <si>
    <t>Concessioni cimiteriali</t>
  </si>
  <si>
    <t>Pareri per insegne pubblicitarie</t>
  </si>
  <si>
    <t>SUAP</t>
  </si>
  <si>
    <t>Gestione procedimenti (Scia e autorizzazioni) per l'avvio e modifiche relative a commercio in sede fissa, su aree pubbliche, pubblici esercizi, edicole, impianti carburanti , artigianali (acconciatori, estetisti e simili)</t>
  </si>
  <si>
    <t>Gestione procedimenti per attività di pubblici spettacoli, manifestazioni temporanee,  taxi, noleggio con conducente,  attività ricettive,   sale giochi e altri procedimenti  relative al rilascio di licenze di Polizia Amministrativa, attività funebri</t>
  </si>
  <si>
    <t>Gestione mercatini e fiere</t>
  </si>
  <si>
    <t>Gestione procedimenti relativi all'insediamenti di attività produttive</t>
  </si>
  <si>
    <t xml:space="preserve">Informazioni sui procedimenti amministrativi e sullo stato delle pratiche </t>
  </si>
  <si>
    <t>Elaborazione e gestione dei regolamenti comunali in materia (mercati,edicole, acconciatori, estetisti, pubblici esercizi ecc.)</t>
  </si>
  <si>
    <t>Gestione commissione comunale pubblici spettacoli e conferenze di servizi per il rilascio di autorizzazione per grandi strutture di vendita</t>
  </si>
  <si>
    <t>Gestione della disciplina degli orari delle attività commerciali e artigianali</t>
  </si>
  <si>
    <t>Informazioni e gestione del ricevimento  delle Scia relative alla sicurezza alimentare connesse alle attività di impresa</t>
  </si>
  <si>
    <t>gestione voucher</t>
  </si>
  <si>
    <t>coordinamento personale e progettazione educativa</t>
  </si>
  <si>
    <t>gestione rette di frequenza e controllo pagamenti</t>
  </si>
  <si>
    <t>gestione riduzioni tariffarie e controllo pagamenti</t>
  </si>
  <si>
    <t>RISTORAZIONE SCOLASTICA E SOCIALE</t>
  </si>
  <si>
    <t>ASILI NIDO E SERVIZI ALTERNATIVI ALLA PRIMA INFANZIA</t>
  </si>
  <si>
    <t>CENTRO ORIENTAMENTO LAVORO</t>
  </si>
  <si>
    <t>organizzazione corsi extra scolastici</t>
  </si>
  <si>
    <t>organizzazione mostre</t>
  </si>
  <si>
    <t xml:space="preserve">manutenzione, allestimenti, riordino </t>
  </si>
  <si>
    <t>redazione e gestione concessioni con società sportive e folk</t>
  </si>
  <si>
    <t xml:space="preserve">Prenotazioni tennis, pulizie </t>
  </si>
  <si>
    <t>Manutenzione campi e impianto sportivo</t>
  </si>
  <si>
    <t xml:space="preserve">predisposizione atti per gestione contratti </t>
  </si>
  <si>
    <t xml:space="preserve">consegna posta e documentazione alle scuole, fotocopie, registrazione pasti nido </t>
  </si>
  <si>
    <t>LEGENDA</t>
  </si>
  <si>
    <t>TRASCURABILE</t>
  </si>
  <si>
    <t>MEDIO BASSO</t>
  </si>
  <si>
    <t>RILEVANTE</t>
  </si>
  <si>
    <t>CRITICO</t>
  </si>
  <si>
    <t xml:space="preserve">Funzioni                                                (desunte dal funzionigramma)                                      </t>
  </si>
  <si>
    <t xml:space="preserve">Riferimenti normativi (legislativi e regolamentari) </t>
  </si>
  <si>
    <t>Tempi di conclusione del processo/procedimento/attività</t>
  </si>
  <si>
    <t>Soggetti coinvolti</t>
  </si>
  <si>
    <t>Tipologia di rischio rilevato</t>
  </si>
  <si>
    <t>Valutazione del rischio 0-25</t>
  </si>
  <si>
    <t>Misure di contrasto attualmente in essere</t>
  </si>
  <si>
    <t>Misure di contrasto da attuare</t>
  </si>
  <si>
    <t>Responsabile dell'attuazione  della misura di contrasto al rischio di corruzione rilevato</t>
  </si>
  <si>
    <t>Tempi di attuazione degli interventi di contrasto</t>
  </si>
  <si>
    <t xml:space="preserve">Valutazione del rischio </t>
  </si>
  <si>
    <t>Discrez.</t>
  </si>
  <si>
    <t>Rilev.</t>
  </si>
  <si>
    <t>Compl.</t>
  </si>
  <si>
    <t>Valore</t>
  </si>
  <si>
    <t>Fraz.</t>
  </si>
  <si>
    <t>Contr.</t>
  </si>
  <si>
    <t>I.V. Probabilità</t>
  </si>
  <si>
    <t>Imp. Organ.</t>
  </si>
  <si>
    <t>Imp. Econom.</t>
  </si>
  <si>
    <t>Imp. Reput.</t>
  </si>
  <si>
    <t>Imp.       O. E. Immag.</t>
  </si>
  <si>
    <t>I.V. Impatto</t>
  </si>
  <si>
    <t>I.V.C. Rischio</t>
  </si>
  <si>
    <t xml:space="preserve">gestione appalto </t>
  </si>
  <si>
    <t>60gg</t>
  </si>
  <si>
    <t>disomogeneità valutazione e disparità di trattamento, uso improprio della funzione del Pubblico ufficiale,  in fase istruttoria, di aggiudicazione e di gestione del contratto</t>
  </si>
  <si>
    <t>previsione di presenza di più funzionari in occasione dello svolgimento di momenti sensibili: conclusione procedimento istruttorio, selezione delle offerte e della scelta del contraente</t>
  </si>
  <si>
    <t>responsabile  del settore</t>
  </si>
  <si>
    <t>in corso</t>
  </si>
  <si>
    <t>organizzazione servizio e percorsi trasporto scolastico</t>
  </si>
  <si>
    <t>LR 31/80</t>
  </si>
  <si>
    <t>30gg</t>
  </si>
  <si>
    <t>Aziende affidatarie, servizi comunali, istituti scolastici</t>
  </si>
  <si>
    <t>nessuno</t>
  </si>
  <si>
    <t>60 gg</t>
  </si>
  <si>
    <t>utenti</t>
  </si>
  <si>
    <t>possibili favoritismi nell'accoglimento della domanda</t>
  </si>
  <si>
    <t>sistemi di controllo di registrazione e protocollazione domanda</t>
  </si>
  <si>
    <t xml:space="preserve">previsione di presenza di più operatori nello svolgimento delle operazioni di accoglimento e registrazione </t>
  </si>
  <si>
    <t>responsabile di servizio</t>
  </si>
  <si>
    <t>30 gg.</t>
  </si>
  <si>
    <t>operatori interni</t>
  </si>
  <si>
    <t>controllo e supervisione dei servizi</t>
  </si>
  <si>
    <t>costante</t>
  </si>
  <si>
    <t xml:space="preserve">operatori interni, utenti, soggetti affidatari dei servizi </t>
  </si>
  <si>
    <t>coordinamento con UONPIA e Istituzioni Scolastiche per assegnazione assistenza socio pedagogica</t>
  </si>
  <si>
    <t>operatori interni, UONPIA, Istituti Scolastici</t>
  </si>
  <si>
    <t>La procedura vede coinvolti molti soggetti che concorrono a determinare la quantificazione del servizio erogato; le valutazioni utilizzano schede per l'attribuzione di punteggi predisposti a monte del procedimento</t>
  </si>
  <si>
    <t xml:space="preserve">assegnazione oraria congiunta in relazione alla gravità del minore </t>
  </si>
  <si>
    <t>immediati</t>
  </si>
  <si>
    <t>GESTIONE DOTE SCUOLA</t>
  </si>
  <si>
    <t>Predisposizione e diffusione informativa alle famiglie per Dote Scuola Regionale</t>
  </si>
  <si>
    <t>15 gg</t>
  </si>
  <si>
    <t>operatori interni, Istituzioni Scolastiche, famiglie</t>
  </si>
  <si>
    <t>Elaborazione dati on line Dote Scuola</t>
  </si>
  <si>
    <t>possibili errori di inserimento</t>
  </si>
  <si>
    <t>intensificare controllo prima dell'invio</t>
  </si>
  <si>
    <t>90 gg</t>
  </si>
  <si>
    <t>invio dati e rendicontazione voucher Dote Scuola</t>
  </si>
  <si>
    <t>gestione appalto</t>
  </si>
  <si>
    <t>operatori interni, partecipanti alla gara, esperti esterni</t>
  </si>
  <si>
    <t>Procedimento formalmente ben strutturato con controllo gererchico sulle varie fasi</t>
  </si>
  <si>
    <t xml:space="preserve">controllo qualità </t>
  </si>
  <si>
    <t>operatori interni, ditta affidataria</t>
  </si>
  <si>
    <t>possibili episodi corruttivi possono verificarsi in fase di controllo</t>
  </si>
  <si>
    <t>applicazione rigida alle prescrizioni contrattuali previste dal capitolato d'appalto</t>
  </si>
  <si>
    <t>predisposizione menu</t>
  </si>
  <si>
    <t>LARN Regione Lombardia</t>
  </si>
  <si>
    <t>quadrimestrale</t>
  </si>
  <si>
    <t>tecnico dietista, ditta affidataria</t>
  </si>
  <si>
    <t>definizione procedura diete per patologia</t>
  </si>
  <si>
    <t>Direttiva ASL</t>
  </si>
  <si>
    <t>annuale</t>
  </si>
  <si>
    <t>gestione e controllo anagrafica scolastica</t>
  </si>
  <si>
    <t>operatori comunali, istituzioni scolastiche</t>
  </si>
  <si>
    <t>gestione riduzione tariffaria e controllo pagamenti</t>
  </si>
  <si>
    <t>Deliberazione Tariffario Unico</t>
  </si>
  <si>
    <t>60 gg  controllo mensile</t>
  </si>
  <si>
    <t xml:space="preserve">operatori comunali </t>
  </si>
  <si>
    <t>predisposizione customer ed elaborazione dati</t>
  </si>
  <si>
    <t xml:space="preserve">operatori comunali, fruitori, istituzioni scolastiche, </t>
  </si>
  <si>
    <t xml:space="preserve">non è rilevabile alcun rischio in quanto trattasi di attività di tipo meramente osservazionale e dunque oggettivo </t>
  </si>
  <si>
    <t>rapporti con Commissione Mensa e gestione raccolta dati</t>
  </si>
  <si>
    <t>Direttiva ASL e Deliberazione GC</t>
  </si>
  <si>
    <t xml:space="preserve">costante </t>
  </si>
  <si>
    <t>operatori comunali, componenti Commissione Mensa</t>
  </si>
  <si>
    <t xml:space="preserve">non è rilevabile alcun rischio in quanto trattasi di attività di controllo e di formazione </t>
  </si>
  <si>
    <t xml:space="preserve">operatori comunali, ditte partecipanti </t>
  </si>
  <si>
    <t>operatori comunali, famiglie</t>
  </si>
  <si>
    <t>gestione diretta del servizio</t>
  </si>
  <si>
    <t>L. 1073/74</t>
  </si>
  <si>
    <t>quotidiano</t>
  </si>
  <si>
    <t>operatori comunali, minori, genitori, ditte appaltatrici</t>
  </si>
  <si>
    <t xml:space="preserve">possibili episodi corruttivi possono verificarsi in partcolare nella fase istruttoria </t>
  </si>
  <si>
    <t>procedimento formalmente ben strutturato</t>
  </si>
  <si>
    <t>presenza di più operatori che svolgono la fase istruttoria di accoglienza domande e formulazione graduatoria</t>
  </si>
  <si>
    <t>coordinatore pedagogico, educatori</t>
  </si>
  <si>
    <t>nessun rischio rilevabile in quanto trattasi di attività meramente educativa</t>
  </si>
  <si>
    <t xml:space="preserve">coordinamento personale </t>
  </si>
  <si>
    <t>direttore, coordinatore pedagogico, uffici preposti</t>
  </si>
  <si>
    <t>nessun rischio rilevabile in quanto trattasi di attività interna</t>
  </si>
  <si>
    <t>front office - sportello di prima informazione e accoglienza</t>
  </si>
  <si>
    <t>operatore comunale, utenti</t>
  </si>
  <si>
    <t>nessun rischio rilevabile in quanto trattasi di attività di informazione e consulenza di primo livello</t>
  </si>
  <si>
    <t>inserimento CV in Banca Dati</t>
  </si>
  <si>
    <t>Direttive AFOL</t>
  </si>
  <si>
    <t>attività di orientamento di I livello</t>
  </si>
  <si>
    <t>operatore comunale, utenti, aziende clienti</t>
  </si>
  <si>
    <t>possibili limitati episodi corruttivi potrebbero verificarsi in fase istruttoria</t>
  </si>
  <si>
    <t>controllo gerarchico e verifica finale</t>
  </si>
  <si>
    <t>mantenimento controllo gerarchico</t>
  </si>
  <si>
    <t>responsabile del settore</t>
  </si>
  <si>
    <t>già in atto</t>
  </si>
  <si>
    <t>DM 142/98 e Deliberazione GC</t>
  </si>
  <si>
    <t>nessun rischio rilevabile in quanto trattasi di attività richiesta dalle Aziende stesse</t>
  </si>
  <si>
    <t>possibile ma limitato episodi corruttivi potrebbero verificarsi in fase istruttoria</t>
  </si>
  <si>
    <t>garantire ampia offerta di formazione</t>
  </si>
  <si>
    <t>controllo gerarchico</t>
  </si>
  <si>
    <t>in atto</t>
  </si>
  <si>
    <t>segreteria sportello conciliazione</t>
  </si>
  <si>
    <t>DM 180/12  e smi</t>
  </si>
  <si>
    <t>settimanale</t>
  </si>
  <si>
    <t>operatore comunale</t>
  </si>
  <si>
    <t>nessun rischio rilevabile in quanto trattasi di attività di mera segreteria</t>
  </si>
  <si>
    <t>rapporti con le aziende del territorio</t>
  </si>
  <si>
    <t xml:space="preserve"> </t>
  </si>
  <si>
    <t>Carta dei servizi CSBNO (Consorzio Sistema Bibliotecario Nord Ovest)</t>
  </si>
  <si>
    <t>immediato a richiesta</t>
  </si>
  <si>
    <t xml:space="preserve">operatori comunali, utenti, </t>
  </si>
  <si>
    <t>limitato rischio legato al mancato rispetto delle norme sul prestito</t>
  </si>
  <si>
    <t>controllo gerarchico dell'atto</t>
  </si>
  <si>
    <t>visto il limitato livello di rischio si mantiene l'azione di controllo gerarchico</t>
  </si>
  <si>
    <t>già attuati</t>
  </si>
  <si>
    <t>Carta dei servizi CSBNO</t>
  </si>
  <si>
    <t>carta dei servizi CSBNO</t>
  </si>
  <si>
    <t>trimestrale</t>
  </si>
  <si>
    <t>operatori comunali</t>
  </si>
  <si>
    <t>limitato rischio legato alla scelta delle case editrici</t>
  </si>
  <si>
    <t xml:space="preserve">procedura quasi completamente strutturata on line </t>
  </si>
  <si>
    <t>azione di controllo gerarchico</t>
  </si>
  <si>
    <t>120 giorni</t>
  </si>
  <si>
    <t>operatori, società esperte, esperti del settore</t>
  </si>
  <si>
    <t>previsione di presenza di più funzionari in particolare nella fase di selezione delle offerte e della scelta del contraente</t>
  </si>
  <si>
    <t>Deliberazione CC adesione all'Azienda Speciale CSBNO</t>
  </si>
  <si>
    <t>costanti</t>
  </si>
  <si>
    <t>operatori, CSBNO</t>
  </si>
  <si>
    <t>regolamento comunale</t>
  </si>
  <si>
    <t>Richiedenti  e Ufficio  competente</t>
  </si>
  <si>
    <t>violazione leggi, disomogeneità valutazione e disparità di trattamento, accettazione di profitti materiali</t>
  </si>
  <si>
    <t>ricevimento del pubblico e lavoro istruttorio in open space</t>
  </si>
  <si>
    <t>operatori comunali, visitatori</t>
  </si>
  <si>
    <t xml:space="preserve">gestione appalti per corsi extra scolastici e successiva organizzazione </t>
  </si>
  <si>
    <t xml:space="preserve">organizzazione mostre e allestimenti </t>
  </si>
  <si>
    <t>Non sono previsti termini di legge, ma legati all'espletamento dell'evento</t>
  </si>
  <si>
    <t>ufficio competente, associazioni arte,scuole</t>
  </si>
  <si>
    <t>possibili episodi corruttivi possono verificarsi in fase istruttoria</t>
  </si>
  <si>
    <t>D.Lgs 163/2006</t>
  </si>
  <si>
    <t>Imprese e cooperative, ufficio competente e altri uffici comunali</t>
  </si>
  <si>
    <t>Deliberazione GC Tariffario Unico</t>
  </si>
  <si>
    <t xml:space="preserve">Non sono previsti termini di legge, ma legati all'avvio dei corsi </t>
  </si>
  <si>
    <t>Prenotazioni tennis on line</t>
  </si>
  <si>
    <t>Deliberazione GC Tariffario Unico e Deliberazione di avvio servizio on line</t>
  </si>
  <si>
    <t>ricorso al sistema AVCPass come misura preventiva prevista per Legge per appalti superiori a € 40.000,00 Per importi inferiori rotazione imprese negli affidamenti</t>
  </si>
  <si>
    <t>monitoraggio fasi fornitura pasti</t>
  </si>
  <si>
    <t>disomogeneità valutazione e disparità di trattamento, alterazione con effetti distorsivi dell'esercizio della funzione del pubblico ufficiale per finalità diverse e contrastanti rispetto a quelle propriedella funzione espletata ,  in fase istruttoria, di aggiudicazione e di gestione del contratto</t>
  </si>
  <si>
    <t xml:space="preserve">I requisiti di partecipazione al bando devono essere quanto più possibile oggettivi al fine di evitare interpretazioni e discrezionalità. 
Si predisporrano griglie per la
valutazione delle prove dei candidati valutandole con i seguenti parametri: correttezza e impostazione della forma, articolazione del contenuto, appropriatezza del linguaggio e degli istituti citati, corretta della citazione di eventuali fonti normative. I componenti della Commissione devono sottoscrivere la dichiarazione con la quale dichiarano l’insussistenza delle condizioni ostative di cui all'art. 35 bis del D.Lgs. 165/2001 </t>
  </si>
  <si>
    <t>Responsabili di  Settore coinvolti nelle varie procedure concorsuali</t>
  </si>
  <si>
    <t xml:space="preserve">I requisiti di partecipazione al bando e le griglie di valutazione devono essere predisposti prima della predisposizione del bando di concorso </t>
  </si>
  <si>
    <t>Responsabili dell'Ente - Componenti della Commissione di selezione</t>
  </si>
  <si>
    <t xml:space="preserve">Il rischio di corruzione può riguardare la fase di selezione del personale per accordare illegittimamente progressioni agevolando i dipendenti rispetto agli esterni </t>
  </si>
  <si>
    <t>Organizzazione corsi di formazione per il personale dipendente</t>
  </si>
  <si>
    <t>entro 90 giorni dalla presentazione al protocollo del preventivo di spesa</t>
  </si>
  <si>
    <t xml:space="preserve">Responsabile del Settore </t>
  </si>
  <si>
    <t>La scelta del contraente all'interno dell'affidamento diretto potrebbe essere viziata da interessi e convenienze allo scopo di agevolare soggetti particolari</t>
  </si>
  <si>
    <t>Il conferimento degli incarichi è regolamentato. La scelta del docente è effettuata direttamente dal Coordinatore dei corsi che è un segretario comunale esterno all'ente</t>
  </si>
  <si>
    <t xml:space="preserve">L'attività di formazione verrà calendarizzata nel prossimo trimestre </t>
  </si>
  <si>
    <t xml:space="preserve">GESTIONE CONTRATTI - APPALTO E CONCESSIONE </t>
  </si>
  <si>
    <t>FASE PROPEDEUTICA ALLA STIPULAZIONE</t>
  </si>
  <si>
    <t>RESPONSABILE DEL SETTORE /ADDETTI UFFICIO CONTRATTI /CLIENTIN ESTERNI</t>
  </si>
  <si>
    <t>LIQUIDAZIONE IMPOSTE, TASSE E DIRITTI IN MISURA INFERIORE AL DOVUTO / NON SEGNALAZIONE CASI DI DIVIETO A CONTRARRE</t>
  </si>
  <si>
    <t>GESTIONE PATRIMONIO</t>
  </si>
  <si>
    <t>RESPONSABILE DEL SETTORE / ADDETTI UFFICIO PATRIMONIO /CLIENTI ESTERNI</t>
  </si>
  <si>
    <t>LIQUIDAZIONE</t>
  </si>
  <si>
    <t xml:space="preserve">FASE DI LIQUIDAZIONE DEL CORRISPETTIVO </t>
  </si>
  <si>
    <t>15 GIORNI</t>
  </si>
  <si>
    <t>LIQUIDAZIONE DI CREDITI NON ESIGIBILI / LIQUIDAZIONE DI CREDITI IN MISURA MAGGIORE RISPETTO AL DOVUTO</t>
  </si>
  <si>
    <t>PROTOCOLLO GENERALE ED ARCHIVIO</t>
  </si>
  <si>
    <t xml:space="preserve">Apertura, destinazione e Protocollazione posta in entrata </t>
  </si>
  <si>
    <t xml:space="preserve">Smistamento corrispondenza ai settori e servizi </t>
  </si>
  <si>
    <t>Supporto agli uffici per l’attività di protocollazione della  corrispondenza  in partenza</t>
  </si>
  <si>
    <t>Medesima attività per la corrispondenza pervenuta a mezzo fax.</t>
  </si>
  <si>
    <t>imbustamento e affrancatura</t>
  </si>
  <si>
    <t xml:space="preserve">elenco raccomandate di tutti i servizi </t>
  </si>
  <si>
    <t xml:space="preserve">gestione generale delle spese per la corrispondenza dell’Ente </t>
  </si>
  <si>
    <t>Tenuta giornaliera del Registro Protocollo Generale mediante salvataggio del file corripondente</t>
  </si>
  <si>
    <t>Gestione della PEC istituzionale, con protocollazione nel sistema delle comunicazioni pervenute all’Ente</t>
  </si>
  <si>
    <t>Smistamento agli uffici mittenti delle ricevute di ritorno delle comunicazioni inviate a mezzo PEC</t>
  </si>
  <si>
    <t>Archivio Generale</t>
  </si>
  <si>
    <t xml:space="preserve">Gestione Ordinaria </t>
  </si>
  <si>
    <t xml:space="preserve"> Accesso del personale ai locali</t>
  </si>
  <si>
    <t>Accesso esterni e relativa procedura di autorizzazione presso la competente Sovrintendenza Archivistica</t>
  </si>
  <si>
    <t>Versamento documentazione</t>
  </si>
  <si>
    <t>SEGRETERIA E ORGANI ISTITUZIONALI / segreteria del Sindaco</t>
  </si>
  <si>
    <t>Supporto e assistenza al Sindaco per tutte le attività di competenza</t>
  </si>
  <si>
    <t>Gestione degli appuntamenti del Sindaco</t>
  </si>
  <si>
    <t>Gestione corripondenza e redazione atti di pertinenza( lettere,decreti, ordinanze, deliberazioni)</t>
  </si>
  <si>
    <t>Convocazione Giunte Politiche e riunioni di altra natura</t>
  </si>
  <si>
    <t>Rapporti con Segreterie Istituzionali di altri Enti</t>
  </si>
  <si>
    <t>Attività di collegamento fra il Sindaco e gli Enti esterni</t>
  </si>
  <si>
    <t>Relazioni pubbliche con enti, istituzioni, associazioni, partiti, privati</t>
  </si>
  <si>
    <t xml:space="preserve">Rapporti con la Stampa </t>
  </si>
  <si>
    <t>Organizzazione e gestione del Servizio Cerimoniale delle manifestazioni e/o Cerimonie istituzionali annuali</t>
  </si>
  <si>
    <t>Organizzazione di incontri periodici fra organi istituzionali e Cittadini</t>
  </si>
  <si>
    <t>Attività di segreteria per il Responsabile di Settore</t>
  </si>
  <si>
    <t>SEGRETERIA E ORGANI ISTITUZIONALI / Segreteria Generale</t>
  </si>
  <si>
    <t>Organizzazione e gestione delle attività di Giunta comunale</t>
  </si>
  <si>
    <t>Verifica proposte in itinere, controllo della corretta e completa presentazione</t>
  </si>
  <si>
    <t>Predisposizione ordine del giorno</t>
  </si>
  <si>
    <t>Convocazione delle sedute con invio della relativa documentazione</t>
  </si>
  <si>
    <t>Rregistrazione/numerazione, lavorazione degli atti da proposta a deliberazione ed eventuali adempimenti demandati alla Segreteri nell'atto stesso</t>
  </si>
  <si>
    <t>Pubblicazione e fase successiva : certificazione dell'avvenuta pubblicazione</t>
  </si>
  <si>
    <t>Trasmissione elenco ai capigruppo e agli uffici eventualmente interessati</t>
  </si>
  <si>
    <t>Verifica presenze Assessori</t>
  </si>
  <si>
    <t xml:space="preserve"> Segreteria agli Assessori: gestione appuntamenti e attività connesse</t>
  </si>
  <si>
    <t xml:space="preserve"> Liquidazione delle somme a rimborso dovute ai datori di lavoro per le attività degli Assessori  </t>
  </si>
  <si>
    <t xml:space="preserve">Organizzazione e gestione delle attività di Consiglio Comunale </t>
  </si>
  <si>
    <t>Convocazione: verifica proposte in itinere, controllo della corretta e completa presentazione</t>
  </si>
  <si>
    <t>Convocazione delle Commissioni e attività successive alla seduta ( acquisizione del Verbale, trasmissione ai Commissari e al Presidente del C.C., agli Assessori interessati e al Sindaco.</t>
  </si>
  <si>
    <t>Assistenza alle sedute della conferenza, redazione del verbale, inoltro ai componenti</t>
  </si>
  <si>
    <t>Predisposizione manifesto istituzionale per la convocazione del Consiglio Comunale e conseguenti attiviotà per l'affissione, pubblicazione sul sito e all'Albo on line</t>
  </si>
  <si>
    <t>Supporto al Segretario Generale per la redazione dei verbali delle sedute</t>
  </si>
  <si>
    <t>Giustifiche ai Consiglieri comunali</t>
  </si>
  <si>
    <t>Registrazione/numerazione, lavorazione degli atti da proposta a deliberazione ed eventuali adempimenti demandati alla Segreteria nell'atto stesso</t>
  </si>
  <si>
    <t>Richieste di accesso agli atti dei Consiglieri Comunali : evasione e attività connesse</t>
  </si>
  <si>
    <t xml:space="preserve"> Calcolo e predisposizione delle liquidazioni dei gettoni spettanti ai Consiglieri </t>
  </si>
  <si>
    <t>Gestione ed evasione corrispondenza</t>
  </si>
  <si>
    <t xml:space="preserve"> Assistenza al Presidente del  Consiglio Comunale  per  appuntamenti e corrispondenza </t>
  </si>
  <si>
    <t>Attività di collegamento fra il Sindaco e gli uffici dell' Ente non rientrante tra quelle della Segreteria del Sindaco</t>
  </si>
  <si>
    <t xml:space="preserve">Supporto al ruolo e alle attività del Segretario Generale </t>
  </si>
  <si>
    <t>Attività di collegamento con gli Uffici del Comune</t>
  </si>
  <si>
    <t xml:space="preserve">Attività di competenza nella fase conclusiva dei segurenti iter documentali: </t>
  </si>
  <si>
    <t xml:space="preserve">Registrazioni Ordinanze e decreti sindacali </t>
  </si>
  <si>
    <t>Determinazioni : registrazione/numerazione, creazione file frontespizio, pubblicazione ai sensi dell'art.18 DL 78/2012, predisposizione elenco con oggetto delle determinazioni numerate ed invio ai capigruppo e agli Assessori e pubblicazione all'Albo on line</t>
  </si>
  <si>
    <t>Deliberazioni di Giunta e di Consiglio: registrazione/numerazione, pubblicazione, predisposizione elenchi con oggetto delle deliberazioni di Giunta e Consiglio pubblicate</t>
  </si>
  <si>
    <t>Tenuta archivio Regolamenti di tutto l'Ente</t>
  </si>
  <si>
    <t>Tenuta e gestione accesso (visione e/o copia ) archivio deliberazioni e determinazioni</t>
  </si>
  <si>
    <t xml:space="preserve">Invio rapporti mensili abusi edilizi (DPR380/01) </t>
  </si>
  <si>
    <t xml:space="preserve">Tenuta Albo dei Beneficiari </t>
  </si>
  <si>
    <t xml:space="preserve">Tenuta Registro  Anagrafe delle Prestazioni </t>
  </si>
  <si>
    <t xml:space="preserve">Pubblicità Istituzionale </t>
  </si>
  <si>
    <t>Attestazione di conformità degli atti su richiesta degli Uffici interni o dall'esterno</t>
  </si>
  <si>
    <t>Collaborazione con l'Ufficio Relazioni con il Pubblico per il Diritto di accesso agli atti dei Cittadini.</t>
  </si>
  <si>
    <t>Attività di Segreteria al Responsabile di Settore:</t>
  </si>
  <si>
    <t>Predisposizione in bozza di lettere, atti di determinazione, di deliberazione, di liquidazione</t>
  </si>
  <si>
    <t>Collaborazione nell'evasione di  richieste provenienti da altri Enti</t>
  </si>
  <si>
    <t>Collaborazione nell'evasione delle varie richieste dell'Ufficio Ragioneria e Bilancio, secondo le scadenze di legge per la redazione del Bilancio di previsione e del Bilancio Consultivo</t>
  </si>
  <si>
    <t>Collaborazione nella tenuta dell'archivio d'ufficio</t>
  </si>
  <si>
    <t>Collaborazione con il servizio elettorale in adempimenti e attività connesse al Procedimento Elettorale nelle fasi precedenti le operazioni di voto</t>
  </si>
  <si>
    <t>Gestione della fase del caricamento dati elettorali e invio alla Prefettura</t>
  </si>
  <si>
    <t>Collaborazione per Acquisti di settore, Acquisti in rete, MEPA,  Centrale Committenza Regionale, AVCP</t>
  </si>
  <si>
    <t xml:space="preserve">Collaborazione attività successive alla conclusione  delle Indagini ISTAT </t>
  </si>
  <si>
    <t>SEGRETERIA E ORGANI ISTITUZIONALI /affari legali</t>
  </si>
  <si>
    <t>ACQUISIZIONE DI BENI E SERVIZI</t>
  </si>
  <si>
    <t>FONDO SOCIALE AFFITTI - gestione del fondo per conto della Regione: bando; accertamento requisiti; assegnazione ed erogazione</t>
  </si>
  <si>
    <t>ALLOGGI ERP: bandi assegnazione; gestione iter domande e assegnazione alloggi comunali e  proprieta' aler - gestione degli alloggi: monitoraggio requisiti; determinazione canoni</t>
  </si>
  <si>
    <t xml:space="preserve"> SERVIZIO CASA</t>
  </si>
  <si>
    <t>Organizzazione e gestione LAVORI PUBBLICA UTILITA'</t>
  </si>
  <si>
    <t>DI SUPPORTO: accompagnamento a servizi socio-sanitari e sanitari; gestione gruppi di auto-mutuo-aiuto</t>
  </si>
  <si>
    <t xml:space="preserve">DI RACCORDO: Forze dell'ordine, Tribunale e/o Ministero di giustizia; Tutela Minori; soggetti terzi su casi di comune gestione (servizi ASL, associazioni, enti, scuole, privato sociale...). </t>
  </si>
  <si>
    <t>Atti Ammistrativi inerenti la gestione ( impegni e liquidazioni carichi contabili per i premi di rinnovo e per la regolazione dei premi)</t>
  </si>
  <si>
    <t>Gestione dei sinistri attivi e passivi - Tenuta dei rapporti necessari con le Compagnie, con il Broker, con gli Uffici Comunali</t>
  </si>
  <si>
    <t>Gestione del Contratto di Brokeraggio- Esperimento Procedura per l'affidamento dell'incarico</t>
  </si>
  <si>
    <t>UFFICIO NOTIFICHE</t>
  </si>
  <si>
    <t>Pubblicazioni Albo Pretorio on-line</t>
  </si>
  <si>
    <t>Consegna documenti a domicilio all'occorrenza ed autenticazione</t>
  </si>
  <si>
    <t>Gestione dei diritti di notifica</t>
  </si>
  <si>
    <t>Consegna tessere elettorali</t>
  </si>
  <si>
    <t>Effettuazione del Servizio Gonfalone</t>
  </si>
  <si>
    <t>Servizio  Comune  - Circondario per conto degli Uffici</t>
  </si>
  <si>
    <t>Servizio Comune Uffici dei Settori decentrati</t>
  </si>
  <si>
    <t>Consegna documenti e comunicazioni ad altri Enti</t>
  </si>
  <si>
    <t>Servizio di autista per il Sindaco, Assessori</t>
  </si>
  <si>
    <t>Consegna depliant informativi ai cittadini</t>
  </si>
  <si>
    <t>Ritiro e consegna corrispondenza presso l’ ufficio postale</t>
  </si>
  <si>
    <t>Servizio ritiro e consegna corrispondenza presso Settori e Servizi  esterni</t>
  </si>
  <si>
    <t>UFFICIO RELAZIONI CON IL PUBBLICO</t>
  </si>
  <si>
    <t>Attività di informazione al Cittadino, sugli uffici, sulle attività e in generale sui suoi diritti o sulle iniziative che lo interessano.</t>
  </si>
  <si>
    <t>Informa:</t>
  </si>
  <si>
    <t xml:space="preserve">sull´organizzazione, le competenze ed i servizi del Comune </t>
  </si>
  <si>
    <t xml:space="preserve">sugli orari di apertura degli uffici e di ricevimento dei responsabili dei procedimenti amministrativi </t>
  </si>
  <si>
    <t xml:space="preserve">su circolari e atti amministrativi di carattere generale emanati dall´Amministrazione Comunale </t>
  </si>
  <si>
    <t xml:space="preserve">sui concorsi pubblici attraverso il collegamento e consultazione di Gazzette e Bollettini Ufficiali </t>
  </si>
  <si>
    <t xml:space="preserve">su iniziative culturali, sociali, politiche, sportive, ricreative dell´Amministrazione Comunale e manifestazioni di vario genere Associazioni presenti sul territorio </t>
  </si>
  <si>
    <t xml:space="preserve">su altri servizi della Pubblica Amministrazione </t>
  </si>
  <si>
    <t>sui trasporti (urbani, ferrovie ecc.)</t>
  </si>
  <si>
    <t>Fornisce:</t>
  </si>
  <si>
    <t xml:space="preserve">bandi di gara e relativa modulistica </t>
  </si>
  <si>
    <t xml:space="preserve">bandi di concorso e relativa modulistica </t>
  </si>
  <si>
    <t xml:space="preserve">bandi comunali e relativa modulistica </t>
  </si>
  <si>
    <t xml:space="preserve">modulistica di uffici e servizi di tutta L´Amministrazione Comunale </t>
  </si>
  <si>
    <t xml:space="preserve">materiale informativo predisposto dagli uffici e servizi comunali e della P.A. in generale </t>
  </si>
  <si>
    <t xml:space="preserve">depliant, opuscoli informativi e pubblicazioni </t>
  </si>
  <si>
    <t xml:space="preserve">attività di consulenza di primo livello in relazione allo stato dei  procedimenti comunali  </t>
  </si>
  <si>
    <t>Garantisce:</t>
  </si>
  <si>
    <t xml:space="preserve">il diritto d´accesso agli atti, alle informazioni e ai documenti del comune di cui alla legge 7 agosto 1990 n.241 </t>
  </si>
  <si>
    <t>Monitoraggio ed evasione di reclami, segnalazioni, suggerimenti inoltrati dai cittadini  secondo la procedura in vigore- (evasione diretta per le materie e i servizi di competenza da parte del Settore Servizi al Territorio)</t>
  </si>
  <si>
    <t xml:space="preserve">Distribuzione e aiuto nella compilazione della modulistica dell’ Ente </t>
  </si>
  <si>
    <t>Attività di ricerca e consultazione  sui Siti Internet istituzionali</t>
  </si>
  <si>
    <t>Contatto costante con gli Uffici per reperire informazioni corrette ed attuali da fornire ai Cittadini</t>
  </si>
  <si>
    <t>Attività di filtro per gli uffici a diretto contatto con il pubblico.</t>
  </si>
  <si>
    <t xml:space="preserve">Attività di ricerca (Legislazione, dottrina e giurisprudenza) per conto degli altri uffici dell’Ente </t>
  </si>
  <si>
    <t xml:space="preserve">Ritiro istanze per conto degli uffici negli orari e giorni di chiusura al pubblico degli stessi </t>
  </si>
  <si>
    <t>Tenuta e consegna Atti Giudiziari depositati in Comune dall’Ufficiale Giudiziario</t>
  </si>
  <si>
    <t xml:space="preserve">Tenuta e consegna Atti dell' Agenzia delle Entrate </t>
  </si>
  <si>
    <t>Supporto all’ Ufficio Notifiche del Comune</t>
  </si>
  <si>
    <t>Supporto all’Anagrafe per i procedimenti di competenza, nonchè per la distribuzione e/o consegna delle tessere elettorali e/o tagliandi di convalida o altro di cui necessita il Servizio</t>
  </si>
  <si>
    <t xml:space="preserve">Inoltro ai Settori e Amministratori delle principali news letter </t>
  </si>
  <si>
    <t xml:space="preserve">Attività di centralino telefonico </t>
  </si>
  <si>
    <t>Gestione, presa in carico e distribuzione, nei periodi preposti, della modulistica dell'Agenzia delle Entrate (Mod. 730 e Mod. Unico)</t>
  </si>
  <si>
    <t xml:space="preserve">Inserimento delle segnalazioni dei reclami nel Sistema informatico "Centro Gestioni" </t>
  </si>
  <si>
    <t>Supporto all'attività di protocollazione in assenza del personale del preposto ufficio</t>
  </si>
  <si>
    <t>Raccolta firme proposte di legge, referendum, petizioni ecc…</t>
  </si>
  <si>
    <t xml:space="preserve">CENTRO STAMPA
</t>
  </si>
  <si>
    <t>Attività di fotocopiatura di documenti voluminosi richiesti da altri uffici.</t>
  </si>
  <si>
    <t>Fascicolazione e legatoria</t>
  </si>
  <si>
    <t>Assistenza redazionale e grafica e stampa dei volantini, pieghevoli e locandine  su richiesta degli altri uffici dell’ Ente</t>
  </si>
  <si>
    <t>Elaborazione e stampa di modelli, formulari, stampati e documenti vari a disposizione dei vari uffici</t>
  </si>
  <si>
    <t>Gestione del magazzino carta, cancelleria e toner; consegna ai vari uffici dell’Ente</t>
  </si>
  <si>
    <t>SERVIZI DEMOGRAFICI</t>
  </si>
  <si>
    <t>UFFICIO ANAGRAFE</t>
  </si>
  <si>
    <t xml:space="preserve">Registro della popolazione ed espletamento servizi anagrafici </t>
  </si>
  <si>
    <t>Invio elenco con cadenza bimestrale delle carte di identita</t>
  </si>
  <si>
    <t>Rilascio certificazioni, carte d’identità adulti e minori</t>
  </si>
  <si>
    <t>Istruttoria rilascio e rinnovo passaporti per minori di anni 12</t>
  </si>
  <si>
    <t>Assistenza nella prenotazione on line appuntamento per rilascio o rinnovo passaporti presso il Commissariato della Questura per i cittadini con età maggiore di anni 12 Autenticazioni di firma, foto e copie - dichiarazioni sostitutive di atto notorio, deleghe di pensione- dichiarazioni di esistenza in vita per pensioni estere</t>
  </si>
  <si>
    <t>Rilascio Certificazioni storiche tramite ricerche di archivio</t>
  </si>
  <si>
    <t>Gestione e tenuta degli archivi informatici inerenti i movimenti della popolazione : nascite, morti, immigrazioni e emigrazioni ( attività effettuata in conformità alla normativa sulla c.d .Residenza in tempo reale,nel rispetto dei tempi dettati per le connesse comunicazioni agli altri Comuni interessati al movimento), cambi indirizzo, cancellazioni per irreperibilità ( ivi comprese le necessarie attività di accertamento intermedie)</t>
  </si>
  <si>
    <t xml:space="preserve">Aggiornamento patenti e libretti di circolazione: comunicazione delle variazioni previste dalla legge </t>
  </si>
  <si>
    <t>Richieste di rettifiche anagrafiche in base all’art. 36 d.p.r 396/2000 e per altre motivazioni e aggiornamento CODICI FISCALI</t>
  </si>
  <si>
    <t>Richieste nulla osta rilascio carta d’identità per non residenti e relativa emissione</t>
  </si>
  <si>
    <t>Gestione degli accertamenti di dimora per le iscrizioni e per le variazioni di indirizzo, nonchè per le cancellazione per irreperibilità</t>
  </si>
  <si>
    <t>Inviti per rinnovo permesso di soggiorno e dimora abituale di cittadini extra u.e. e relativo aggiornamento e tenuta del relativo schedario</t>
  </si>
  <si>
    <t>Autentiche firme sugli atti necessari per il trapassi auto ( vendite beni mobili)</t>
  </si>
  <si>
    <t>Attestazioni iscrizione anagrafica temporanea e permanente per Cittadini Comunitari</t>
  </si>
  <si>
    <t>Gestione ed evasione della  corrispondenza con Enti Pubblici e con i Privati</t>
  </si>
  <si>
    <t xml:space="preserve">Gestione e tenuta dello schedario soggetti aventi situazioni ostative al rilascio del documento d'identità valido all'espatrio </t>
  </si>
  <si>
    <t>UFFICIO STATO CIVILE</t>
  </si>
  <si>
    <t>Stesura atti di nascita, cittadinanza, matrimonio e morte.
Annotazioni a margine degli atti di nascita, matrimonio, morte, cittadinanza</t>
  </si>
  <si>
    <t>Rilascio certificazioni di stato civile</t>
  </si>
  <si>
    <t>Rettifiche art.36 d.p.r. 396/2000</t>
  </si>
  <si>
    <t>Celebrazione Matrimoni Civili: assistenza al Sindaco o al Soggetto delegato</t>
  </si>
  <si>
    <t>Trascrizione Atti di nascita, di matrimonio, di morte, di perdita o riacquisto cittadinanza dei Cittadini Italiani residenti all'estero</t>
  </si>
  <si>
    <t>Trascrizione Atti di Matrimonio di Cittadini Stranieri e Comunitari</t>
  </si>
  <si>
    <t>Rilascio Codici Fiscali contestualmente alle Dichiarazioni di nascita di cittadini Residenti</t>
  </si>
  <si>
    <t xml:space="preserve">POLIZIA MORTUARIA </t>
  </si>
  <si>
    <t>Pratiche di polizia mortuaria:dalla ricezione dell'avviso di morte fino alla predisposizione del contratto di concessione cimiteriale, con la predisposizione di tutti gli atti e documenti necessari</t>
  </si>
  <si>
    <t>Servizi Funerari: organizzazione generale per il Territorio, ivi compresi i rapporti con le Agenzie Funerarie</t>
  </si>
  <si>
    <t>Regolamentazione ed organizzazione operazioni di esumazione/estumulazione salme.</t>
  </si>
  <si>
    <t>Istruttorie pratiche di cremazione e affidamento ceneri e dispersione ceneri.</t>
  </si>
  <si>
    <t>Tenuta e aggiornamento Registri di sepoltura.</t>
  </si>
  <si>
    <t>attività amministrative connesse alla scadenza delle Concessioni Cimiteriali</t>
  </si>
  <si>
    <t>Redazione istruttorie a seguito di istanze in deroga o in ottemperanza al vigente regolamento comunale di Polizia Mortuaria.</t>
  </si>
  <si>
    <t>Appalto Servizi Istituzionali per il recupero salme</t>
  </si>
  <si>
    <t>Rilascio Passaporto Mortuario</t>
  </si>
  <si>
    <t>ELETTORALE</t>
  </si>
  <si>
    <t xml:space="preserve">Revisione ordinarie delle liste elettorali </t>
  </si>
  <si>
    <t>Tenuta ed aggiornamento liste elettorali aggiunte</t>
  </si>
  <si>
    <t>Tenuta e aggiornamento schedario fascicolo personale degli Elettori</t>
  </si>
  <si>
    <t>Supporto attività C.E.CIR. ed invio Verbali delle Revisioni , Prefettura e Procura</t>
  </si>
  <si>
    <t>Gestione Attività Commissione Elettorale Comunale (Aggiornamento Albo Scrutatori- convocazione- verbali)</t>
  </si>
  <si>
    <t>Stampa nuove tessere elettorali e relativi tagliandi di convalida degli aggiornamenti ( per variazioni di indirizzo o per  variazioni del collegio o della circoscrizione)</t>
  </si>
  <si>
    <t>Gestione rapporti con altri Enti (ASL, ARPA, Regione, Provincia, Comuni contermini…)</t>
  </si>
  <si>
    <t>Funzione promozionale per attivazione bandi regionali per finanziamenti al commercio ed altri eventi di carattere pubblico</t>
  </si>
  <si>
    <t>Affidamenti appalti lavori servizi e forniture</t>
  </si>
  <si>
    <t>iniziativa progettuale e istruttoria, costitutiva/decisoria</t>
  </si>
  <si>
    <t>immediato</t>
  </si>
  <si>
    <t>GESTIONE CONTRATTO D'APPALTO - CONTABILIZZAZIONE LAVORI</t>
  </si>
  <si>
    <t>contabilizzazione delle opere eseguite e/o dei servizi tecnici svolti - emissione SAL - redazione certificato di pagamento - liquidazione</t>
  </si>
  <si>
    <t>Direttore Settore - Direttore dei lavori - RUP - imprese aggiudicatarie</t>
  </si>
  <si>
    <t>falsare contabilità e alterare importi per ottenere vantaggi personali</t>
  </si>
  <si>
    <t>non fare coincidere la figura del RUP con quella del DL</t>
  </si>
  <si>
    <t>Gestione opere di urbanizzazione a scomputo oneri</t>
  </si>
  <si>
    <t>verifica valutazione e controllo</t>
  </si>
  <si>
    <t>LR 12/2005 e DLgs 163/2006</t>
  </si>
  <si>
    <t xml:space="preserve">Non sono previsti termini di legge, ma legati all'espletamento della procedura </t>
  </si>
  <si>
    <t>Imprese e cooperative, professionisti esterni, ufficio competente e altri uffici comunali</t>
  </si>
  <si>
    <t>possibili episodi corruttivi possono verificarsi in fase istruttoria, di controllo dell'esecuzione delle opere e nella fase di collaudo</t>
  </si>
  <si>
    <t>previsione di presenza di più funzionari in occasione dello svolgimento di momenti sensibili: conclusione procedimento istruttorio, verifica dell'esecuzione dell'intervento e conclusione del procedimento di collaudo</t>
  </si>
  <si>
    <t>Rapporti con la Prefettura di Milano</t>
  </si>
  <si>
    <t>Organizzazione delle Consultazioni Elettorali (Amministrative-Provinciali-Regionali-Politiche- Europee) e Referendarie</t>
  </si>
  <si>
    <t>AIRE</t>
  </si>
  <si>
    <t>Gestione e tenuta dell'archivio Anagrafico informatico e cartaceo dei Cittadini Italiani Residenti all'estero : iscrizioni, cancellazioni per rimpatrio, aggiornamenti diversi</t>
  </si>
  <si>
    <t>Aggiornamento dati nel Programma del Ministero degli Interni</t>
  </si>
  <si>
    <t>Rapporti con i Consolati o Ambasciate dei Paesi di riferimento ai fini di tutte le pratiche riguardanti i Cittadini Italiani</t>
  </si>
  <si>
    <t>LEVA</t>
  </si>
  <si>
    <t>Responsabile del Settore</t>
  </si>
  <si>
    <t>POLIZIA MORTUARIA (Servizi Cimiteriali) Attività amministrativa connessa all'assegnazione delle Concessioni cimiteriali</t>
  </si>
  <si>
    <t>Richiesta utente di assegnazione loculo - Assegnazione in base disponibilità loculi - Stipula concessione previo pagamento dell'utente in Tesoreria Comunale</t>
  </si>
  <si>
    <t>Regolamento Comunale Polizia Mortuaria</t>
  </si>
  <si>
    <t>7 GIORNI LAVORATIVI</t>
  </si>
  <si>
    <t>Ufficio Stato Civile (Servizio Cimiteriale) ed utenti</t>
  </si>
  <si>
    <t>possibili episodi corruttivi solamente in fase di assegnazione delle sepolture</t>
  </si>
  <si>
    <t>UFFICIO ANAGRAFE Pratiche residenza: gestione accertamenti dimora per iscrizioni/variazioni/cancellazioni cittadini</t>
  </si>
  <si>
    <t>Constatazione caso da parte Ufficiale Anagrafe, trasmissione richiesta accertamento a Polizia Locale, effettuazione accertamento, eventuale nuovo accertamento e verifica finale Ufficiale Anagrafe.</t>
  </si>
  <si>
    <t>L.1228/1954; DPR 223/89 e suc. mod. ed int.</t>
  </si>
  <si>
    <t>365 GIORNI (termine massimo verifiche)</t>
  </si>
  <si>
    <t>Ufficio Anagrafe/Ufficio Polizia Locale, Uffici Anagrafe altri Enti (eventuale) ed utenti</t>
  </si>
  <si>
    <t>possibili episodi corruttivi solamente in fase accertamento sul territorio da parte Agente P.L.</t>
  </si>
  <si>
    <t>EMISSIONE ORDINATIVI DI PAGAMENTO</t>
  </si>
  <si>
    <t>ART. 185 D.Lgs. N. 267/2000</t>
  </si>
  <si>
    <t>4 GIORNI LAVORATIVI</t>
  </si>
  <si>
    <t>ADDETTI UFFICIO CONTABILITA' / CLIENTI INTERNI ED ESTERNI</t>
  </si>
  <si>
    <t>INGIUSTIFICATO PROLUNGAMENTO DEI TEMPI PER L'EMISSIONE DELL'ORDINATIVO</t>
  </si>
  <si>
    <t>MONITORAGGIO TEMPI DA PARTE DEL RESPONSABILE DI SERVIZIO</t>
  </si>
  <si>
    <t>RESPONSABILE DI SETTORE</t>
  </si>
  <si>
    <t>MISURE GIA' ATTUATE</t>
  </si>
  <si>
    <t xml:space="preserve">VISTO DI REGOLARITA' CONTABILE </t>
  </si>
  <si>
    <t>ART. 153, COMMA 5 d.lgs.n.267/2000</t>
  </si>
  <si>
    <t>TRE GIORNI LAVORATIVI</t>
  </si>
  <si>
    <t>ADDETTI SERVIZIO DI RAGIONERIA/ RESPONSABILE SETTORE / CLIENTI INTERNI ED ESTERNI</t>
  </si>
  <si>
    <t xml:space="preserve">PARERE NON VERITIERO O NON RISPETTOSO DELLE NORME DI FINANZA PUBBLICA E/O DI CONTENIMENTO DELLA SPESA PUBBLICA </t>
  </si>
  <si>
    <t>CONTROLLO INTERNO SUCCESSIVO SUI PARERI RESI IN CALCE ALLE DELIBERAZIONI / VIGILANZA COLLEGIO REVISORI ART. 239 D.LGS. N. 267/2000</t>
  </si>
  <si>
    <t xml:space="preserve">PORRE IN ESSERE CON REGOLARITA' LE MISURE DI CONTRASTO GIA' INDIVIDUATE </t>
  </si>
  <si>
    <t>I.V. Prob</t>
  </si>
  <si>
    <t>Adempimenti relativi ai rapporti contrattuali con utenza</t>
  </si>
  <si>
    <t>Supporto per:</t>
  </si>
  <si>
    <t>richieste allacciamento/voltura</t>
  </si>
  <si>
    <t>subentro/disdetta</t>
  </si>
  <si>
    <t>allacciamento rete idrica</t>
  </si>
  <si>
    <t>RAGIONERIA</t>
  </si>
  <si>
    <t>CONTABILITA':</t>
  </si>
  <si>
    <t>1)       finanziaria</t>
  </si>
  <si>
    <t>2)       di cassa</t>
  </si>
  <si>
    <t xml:space="preserve">3)       patrimoniale </t>
  </si>
  <si>
    <t>Supporto  al  Collegio dei Revisori dei Conti</t>
  </si>
  <si>
    <t>Gestione delle entrate e della spesa:</t>
  </si>
  <si>
    <t>-         emissione ordinativi di pagamento</t>
  </si>
  <si>
    <t>-         emissione ordinativi d’incasso</t>
  </si>
  <si>
    <t>Registrazione Iva acquisti/corrispettivi - emissione fatture attive</t>
  </si>
  <si>
    <t>Registrazione prina note fatture</t>
  </si>
  <si>
    <t>Riverifica costante equilibri di bilancio</t>
  </si>
  <si>
    <t>Gestione dei pagamenti delle utenze per conto di tutti gli uffici dell’Ente.</t>
  </si>
  <si>
    <t>Diffusione dei dati relativi ai consumi per utenze di ciascun ufficio dell’Ente ( trasmissione dati a ciascun Responsabile di settore ).</t>
  </si>
  <si>
    <t>Gestione delle liquidazioni di spesa: numerazione generale, tenuta del registro e controllo.</t>
  </si>
  <si>
    <t>Gestione dei Conti Correnti Postali.</t>
  </si>
  <si>
    <t>Ripartizione mensile dei diritti di segreteria e diritti di rogito</t>
  </si>
  <si>
    <t>Verifica e controllo delle partite di giro del bilancio.</t>
  </si>
  <si>
    <t>Riverifica conti degli Agenti Contabili interni a danaro e Materia - Parificazione con movimenti di bilancio – elaborazione atti per la formale approvazione</t>
  </si>
  <si>
    <t xml:space="preserve">Riverifica analitica Conto del Tesoriere </t>
  </si>
  <si>
    <t>Ricognizione tariffe e contribuzioni in uso per elaborazione atti di approvazione</t>
  </si>
  <si>
    <t>Redazione certificato al consutivo per parte riferita alla gestione del bilancio;</t>
  </si>
  <si>
    <t>BILANCIO:</t>
  </si>
  <si>
    <t>Elaborazione certificato al conto consuntivo.</t>
  </si>
  <si>
    <t>Predisposizione di:</t>
  </si>
  <si>
    <t>-         Bilancio di previsione</t>
  </si>
  <si>
    <t>-         Relazione previsionale e programmatica</t>
  </si>
  <si>
    <t>-         Bilancio pluriennale</t>
  </si>
  <si>
    <t xml:space="preserve">Assistenza agli organi politici per predisposizione Relazione Politica al Bilancio. </t>
  </si>
  <si>
    <t>Ricerca dati e loro rielaborazione per allegati di bilancio.</t>
  </si>
  <si>
    <t>Elaborazione certificazione di  bilancio.</t>
  </si>
  <si>
    <t>Apposizione di pareri e di visti di regolarità contabile</t>
  </si>
  <si>
    <t>Predisposizione e gestione P.E.G. sotto l’aspetto finanziario/Supporto e collaborazione con DG più elaborazione/parte amministrativa.</t>
  </si>
  <si>
    <t>Rendiconto della gestione:</t>
  </si>
  <si>
    <t>-         conto del bilancio</t>
  </si>
  <si>
    <t>-         conto del patrimonio (eccetto stato patrimoniale)</t>
  </si>
  <si>
    <t>-         conto economico</t>
  </si>
  <si>
    <t xml:space="preserve">allegati e certificazioni connesse (quadri riassuntivi-proventi vincolati-parametri deficitari) </t>
  </si>
  <si>
    <t>relazione della Giunta Comunale</t>
  </si>
  <si>
    <t>Predisposizione variazioni di bilancio.</t>
  </si>
  <si>
    <t>Predisposizione salvaguardia degli equilibri di bilancio.</t>
  </si>
  <si>
    <t>Assistenza alle commissioni bilancio e  statuto  (in materia di competenza) e relativa  verbalizzazione.</t>
  </si>
  <si>
    <t>Supporto agli organi politici nelle sedute consiliari di approvazione degli atti di competenza.</t>
  </si>
  <si>
    <t>Gestione prelievi dal fondo di riserva e relative comunicazioni consiliari.</t>
  </si>
  <si>
    <t>mutui: accensione,variazione post ammortamento, liquidazione rate, estinzioni, proiezioni ecc</t>
  </si>
  <si>
    <t>contabilità economica irap e dichiarazione</t>
  </si>
  <si>
    <t>assistenza uffici per impegni di spesa - aspetti finanziari-economici-fiscali-giuscontabili</t>
  </si>
  <si>
    <t>elaborazione con utc piano triennale opere pubbliche e loro finanziamento</t>
  </si>
  <si>
    <t>FUNZIONIGRAMMA</t>
  </si>
  <si>
    <t>AREE/SETTORE</t>
  </si>
  <si>
    <t>SERVIZI</t>
  </si>
  <si>
    <t>UFFICI</t>
  </si>
  <si>
    <t>FUNZIONIGRAMMA/PROCEDIMENTI</t>
  </si>
  <si>
    <t>30 gg</t>
  </si>
  <si>
    <t>SERVIZI EDUCATIVI</t>
  </si>
  <si>
    <t>DIRITTO ALLO STUDIO</t>
  </si>
  <si>
    <t xml:space="preserve">RISTORAZIONE </t>
  </si>
  <si>
    <t>INFANZIA</t>
  </si>
  <si>
    <t>FORMAZIONE LAVORO</t>
  </si>
  <si>
    <t>TRASPORTO SCOLASTICO</t>
  </si>
  <si>
    <t>PRE POST SCUOLA</t>
  </si>
  <si>
    <t>ASSISTENZA SOCIO PEDAGOGICA</t>
  </si>
  <si>
    <t>PROGETTAZIONE EDUCATIVA</t>
  </si>
  <si>
    <t>CENTRI RICREATIVI DIURNI</t>
  </si>
  <si>
    <t>SERVIZI CULTURALI</t>
  </si>
  <si>
    <t>BIBLIOTECA</t>
  </si>
  <si>
    <t>CULTURA</t>
  </si>
  <si>
    <t xml:space="preserve">Gestione appalto </t>
  </si>
  <si>
    <t>gestione iscrizioni</t>
  </si>
  <si>
    <t>organizzazione servizio e percorsi</t>
  </si>
  <si>
    <t>controllo pagamenti</t>
  </si>
  <si>
    <t>controllo e supervisione servizio</t>
  </si>
  <si>
    <t>organizzazione del servizio</t>
  </si>
  <si>
    <t>coordinamento con UONPIA</t>
  </si>
  <si>
    <t>DOTE SCUOLA</t>
  </si>
  <si>
    <t>elaborazione dati on line</t>
  </si>
  <si>
    <t>invio dati e rendicontazione</t>
  </si>
  <si>
    <t>coordinamento con Istituzioni Scolastiche</t>
  </si>
  <si>
    <t>elaborazione linee progettuali</t>
  </si>
  <si>
    <t>gestione acquisizione progetti e formalizzazione contratti</t>
  </si>
  <si>
    <t>monitoraggio e costumer satisfaction</t>
  </si>
  <si>
    <t xml:space="preserve">predisposizione dei menu </t>
  </si>
  <si>
    <t>definizione della procedura delle diete per patologia</t>
  </si>
  <si>
    <t xml:space="preserve">gestione e il controllo dell’anagrafica scolastica </t>
  </si>
  <si>
    <t>l’organizzazione di iniziative di educazione alimentare</t>
  </si>
  <si>
    <t>predisposizione costumer satisfaction ed elaborazione dati</t>
  </si>
  <si>
    <t>rapporti con la Commissione Mensa e gestione raccolta dati</t>
  </si>
  <si>
    <t>liquidazioni fornitore</t>
  </si>
  <si>
    <t>controllo qualità</t>
  </si>
  <si>
    <t>gestione diretta asili nido</t>
  </si>
  <si>
    <t>gestione appalto educativi e servizi ausiliari</t>
  </si>
  <si>
    <t>gestione iscrizione e predisposizione graduatoria</t>
  </si>
  <si>
    <t>gestione acquisti</t>
  </si>
  <si>
    <t>progettazione educativa</t>
  </si>
  <si>
    <t>gestione convenzioni con le strutture private ai sensi del disposto regionale</t>
  </si>
  <si>
    <t xml:space="preserve">front office- sportello di prima informazione, accoglienza </t>
  </si>
  <si>
    <t>inserimento cv in Banca Dati</t>
  </si>
  <si>
    <t>attività di preselezione</t>
  </si>
  <si>
    <t>gestione tirocini formativi</t>
  </si>
  <si>
    <t>gestione percorsi formativi semi professionalizzanti</t>
  </si>
  <si>
    <t>gestione segreteria sportello media conciliazione</t>
  </si>
  <si>
    <t>rapporti con agenzie istituzionali (AFOL, Regione, Istituti Scolastici</t>
  </si>
  <si>
    <t>attività di orientamento di primo livello</t>
  </si>
  <si>
    <t>gestione prestito</t>
  </si>
  <si>
    <t>gestione interprestito</t>
  </si>
  <si>
    <t>acquisto libri e materiale multimediale</t>
  </si>
  <si>
    <t>scarto libri e materiale multimediale</t>
  </si>
  <si>
    <t>organizzazione iniziative pubblica lettura</t>
  </si>
  <si>
    <t>gestione rapporti con CSBNO</t>
  </si>
  <si>
    <t xml:space="preserve">liquidazioni </t>
  </si>
  <si>
    <t>gestione Museo agricolo Siolo</t>
  </si>
  <si>
    <t>gestione eventi e manifestazioni culturali</t>
  </si>
  <si>
    <t>SERVIZI SPORTIVI E DEL TEMPO LIBERO</t>
  </si>
  <si>
    <t>SPORT</t>
  </si>
  <si>
    <t>gestione concessioni palestre e sale comunali</t>
  </si>
  <si>
    <t xml:space="preserve">controllo e gestione segnalazione manutenzioni </t>
  </si>
  <si>
    <t>acquisti</t>
  </si>
  <si>
    <t>organizzazione eventi sportivi</t>
  </si>
  <si>
    <t>appalto concessione impianti natatori</t>
  </si>
  <si>
    <t>appalto concessione bar ristoro</t>
  </si>
  <si>
    <t>controllo e supervisione appalti</t>
  </si>
  <si>
    <t>organizzazione corsi sportivi comunali</t>
  </si>
  <si>
    <t>gestione iscrizioni corsi</t>
  </si>
  <si>
    <t>liquidazioni fatture</t>
  </si>
  <si>
    <t>TEMPO LIBERO</t>
  </si>
  <si>
    <t>organizzazione eventi del tempo libero</t>
  </si>
  <si>
    <t>acquisizione professionisti e stipula contratti</t>
  </si>
  <si>
    <t>liquidazione fatture</t>
  </si>
  <si>
    <t>SERVIZIO INNOVAZIONE TECNOLOGICA</t>
  </si>
  <si>
    <t>Assistenza hw/stw180 client</t>
  </si>
  <si>
    <t xml:space="preserve">Manutenzione, aggiornamento swe hw 18 server </t>
  </si>
  <si>
    <t xml:space="preserve">Gestione Telefonia rete fissa </t>
  </si>
  <si>
    <t>Gestione Telefonia rete mobile</t>
  </si>
  <si>
    <t>Appalti di manutenzione e assistenza e helpdesk</t>
  </si>
  <si>
    <t>gestione Disaster Recovery</t>
  </si>
  <si>
    <t>rapporti Polo culturale Insieme Groane</t>
  </si>
  <si>
    <t>gestione appalti per corsi extra scolastici</t>
  </si>
  <si>
    <t>gestione Patrocini e concessione sale Associazioni culturali</t>
  </si>
  <si>
    <t>Gestione sito</t>
  </si>
  <si>
    <t>Gestione centralini</t>
  </si>
  <si>
    <t xml:space="preserve">Help desk di primo e secondo livello </t>
  </si>
  <si>
    <t>Gestione della sicurezza informatica (sia interna che perimetrale)</t>
  </si>
  <si>
    <t xml:space="preserve"> Monitoraggio adempimenti normativi inerenti il servizio</t>
  </si>
  <si>
    <t>Assistenza rete dati</t>
  </si>
  <si>
    <t>informativa alle famiglie</t>
  </si>
  <si>
    <t>Determinazioni di presa d'atto delle dimissioni dei dipendenti con diritto a trattamento quiescenza</t>
  </si>
  <si>
    <t>Modello  755 e modello 98.2 per determinazione trattamento provvisorio di pensione (con procedura informatica INPDAP)</t>
  </si>
  <si>
    <r>
      <t>Predisposizione e redazione atti per</t>
    </r>
    <r>
      <rPr>
        <sz val="10"/>
        <color indexed="8"/>
        <rFont val="Arial"/>
        <family val="2"/>
      </rPr>
      <t xml:space="preserve"> riliquidazione delle pensioni provvisorie già attribuite (aggiornamento modello Pa04 e 350p)</t>
    </r>
  </si>
  <si>
    <r>
      <t>Predisposizione, redazione e trasmissione ad INPDAP atti per liquidazione trattamento di fine rapporto e indennità fine servizio a dipendenti ed ex dipendenti</t>
    </r>
    <r>
      <rPr>
        <sz val="10"/>
        <color indexed="8"/>
        <rFont val="Arial"/>
        <family val="2"/>
      </rPr>
      <t xml:space="preserve">. </t>
    </r>
  </si>
  <si>
    <r>
      <t>Predisposizione e redazione atti per</t>
    </r>
    <r>
      <rPr>
        <sz val="10"/>
        <color indexed="8"/>
        <rFont val="Arial"/>
        <family val="2"/>
      </rPr>
      <t xml:space="preserve"> la ricostruzione della carriera degli ex dipendenti comunali ai fini pensionistici e di fine rapporto, a domanda degli ex dipendenti e/o degli enti dove questi prestano servizio a seguito di mobilità o concorso.</t>
    </r>
  </si>
  <si>
    <t>Istruzione e gestione pratiche di:</t>
  </si>
  <si>
    <t>Ricongiunzione periodi assicurativi accreditati presso gestioni diverse dall’ Inpdap</t>
  </si>
  <si>
    <t>Riscatti di laurea e servizio militare</t>
  </si>
  <si>
    <t>Ricostruzione carriera previdenziale dei nuovi assunti</t>
  </si>
  <si>
    <t>Ruoli INPDAP</t>
  </si>
  <si>
    <t>Predisposizione certificati di servizio ai fini contributivi</t>
  </si>
  <si>
    <t>GESTIONE RAPPORTI CON INAIL</t>
  </si>
  <si>
    <t>Denuncia annuale Inail</t>
  </si>
  <si>
    <t>Denuncia nominativa assicurati</t>
  </si>
  <si>
    <t>Denuncia di esercizio</t>
  </si>
  <si>
    <t>Autoliquidazione premio annuale</t>
  </si>
  <si>
    <t>Istruzione e gestione pratiche di infortunio sul lavoro</t>
  </si>
  <si>
    <t>GESTIONE RAPPORTI CON INPS</t>
  </si>
  <si>
    <t>Denuncia mensile degli assicurati con un rapporto di lavoro a tempo determinato.</t>
  </si>
  <si>
    <t>Denuncia annuale per i collaboratori.</t>
  </si>
  <si>
    <t>Gestione giuridica, economica e previdenziale del Segretario Generale.</t>
  </si>
  <si>
    <t>Rapporti con l’Agenzia Nazionale dei Segretari.</t>
  </si>
  <si>
    <t>Istruttoria e predisposizione atti, determine delle posizioni organizzative e atti gestionali per la gestione economica e  previdenziale.</t>
  </si>
  <si>
    <t>Segreteria del nucleo di valutazione.</t>
  </si>
  <si>
    <t>gestione della corrispondenza.</t>
  </si>
  <si>
    <t>Assistenza in funzione verbalizzante nelle sedute.</t>
  </si>
  <si>
    <t xml:space="preserve">MEDICINA DEL LAVORO </t>
  </si>
  <si>
    <t>Gestione contratto affidamento consulenza per i servizi integrati per la salute e la sicurezza nei luoghi di laoro ai sensi del D.lgs 81/08 e smi</t>
  </si>
  <si>
    <t>Rapporti con il concessionario della medicina del lavoro.</t>
  </si>
  <si>
    <t>Attività di segreteria – smistamento corrispondenza e contatti con la Medicina del Lavoro</t>
  </si>
  <si>
    <t>Scadenziario nella sorveglianza sanitaria dei dipendenti</t>
  </si>
  <si>
    <t>TRIBUTI</t>
  </si>
  <si>
    <t>ENTRATE:</t>
  </si>
  <si>
    <t xml:space="preserve">Funzioni di front office ed back office delle entrate tributarie e non tributarie comunali, nello specifico gestione  delle denuncie  ed elaborazione della banca dati dell'anagrafe tributarie mediante supporto del programma informatico fornito da Tinn : </t>
  </si>
  <si>
    <t xml:space="preserve"> - dell'imposta comunale sugli immobili (ICI)  per gli anni pregressi;       -preparzione della nuova imposta municipale propria (IMU), </t>
  </si>
  <si>
    <t xml:space="preserve"> -  della tariffa di igiene ambientale (TIA) per gli anni pregerssi, </t>
  </si>
  <si>
    <t>-  preparzione del nuovo tributo  comunale sui rifiuti e sui servizi    (TARES);</t>
  </si>
  <si>
    <t>- predisposizione di ruoli  ordinari , supplettivi e ruoli coattivi,</t>
  </si>
  <si>
    <t xml:space="preserve">- determinazione di pianni di ammortamento relative a richieste di rateazione di cartelle esattoriali o avvisi bonari inviati dal comune, </t>
  </si>
  <si>
    <t>-gestione  del  canone di occupazione di suolo pubblico  (Cosap) con  emissione di bollettazione  annuale delle  occupazioni  permanenete ed gestione delle occupazioni  temporanee con rilasci  delle concesioni di autorizzazioni,</t>
  </si>
  <si>
    <t>- gestione delle lampade votive  con emissione della fatturazione  annuale;</t>
  </si>
  <si>
    <t>- gestione del canone di fognatura degli insediamti prodduttivi:</t>
  </si>
  <si>
    <t>- gestione e rilasci autorizzazioni pbblicitari;</t>
  </si>
  <si>
    <t xml:space="preserve">- rapporti con la società AIPA concesionario dei proventi dell'imposta sulla </t>
  </si>
  <si>
    <t>pubblicità e diritti di affissioni;</t>
  </si>
  <si>
    <t xml:space="preserve"> gestione della banca dati ed elaborazione dei proventi  Cosap e TIA/TARES</t>
  </si>
  <si>
    <t xml:space="preserve">dovuti dai posteggiatori del mercato settimanale; </t>
  </si>
  <si>
    <t xml:space="preserve"> rapporti con Poste Italiane spa per la gestione dei conto correnti intestati al</t>
  </si>
  <si>
    <t xml:space="preserve"> comune relativi ai proventi  TIA/ Cosap/votive/Ici/Coattivo,</t>
  </si>
  <si>
    <t xml:space="preserve"> rapporti con la ragioenria per la regolarizzazione carte contabili e proventi</t>
  </si>
  <si>
    <t xml:space="preserve">da conto correnti </t>
  </si>
  <si>
    <t xml:space="preserve"> gestione contenziosi tributari</t>
  </si>
  <si>
    <t>gestione oneri d'urbanizzazione (controllo rate e svincolo fidejussione)</t>
  </si>
  <si>
    <t>ECONOMATO:</t>
  </si>
  <si>
    <t>gestione anticipazioni economali  ordinarie e speciali per spese improvvise e urgenti</t>
  </si>
  <si>
    <t>GESTIONE CONTRATTI - APPALTO E CONCESSIONE</t>
  </si>
  <si>
    <t>fase propedeutica alla stipulazione</t>
  </si>
  <si>
    <t>fase stipulazione</t>
  </si>
  <si>
    <t>fase successiva alla stipulazione</t>
  </si>
  <si>
    <t>Gestione amministrativa e contabile</t>
  </si>
  <si>
    <t>Gestione tecnico manutentiva</t>
  </si>
  <si>
    <t>GESTIONE ACQUISTI TRASVERSALI</t>
  </si>
  <si>
    <t>Programmazione e progettazione acquisizioni</t>
  </si>
  <si>
    <t>Fasi di gara</t>
  </si>
  <si>
    <t>liquidazione</t>
  </si>
  <si>
    <t>PARTECIPATE</t>
  </si>
  <si>
    <t>L’Ente, in quanto Socio in diverse Società, Enti ed Organismi esterni,  deve gestire i rapporti con detti soggetti e partecipare alle fondamentali attività dei medesimi.</t>
  </si>
  <si>
    <t>Ciò avviene in larga misura, ma non in maniera esclusiva, tramite la diretta partecipazione del Sindaco, in qualità di legale rappresentante dell'Ente.</t>
  </si>
  <si>
    <t>In ogni caso, risulta obbligo a carico del Comune provvedere alla vigilanza e al controllo delle Società partecipate, affinchè il loro operato risulti sempre conforme alle norme di settore in vigore, nonché alle finalità e alla mission oggetto della specifica attività, nel rispetto dell’interesse pubblico, che l’Ente sempre persegue in ogni ambito.</t>
  </si>
  <si>
    <t>Gestione amministrativa e documentale di tutte le Società ed altri Enti partecipati( corrispondenza, archivio, partecipazione alle assemblee)</t>
  </si>
  <si>
    <t>Attività di controllo interno in conformità alla normativa di settore- CONSOLIDAMENTO DELLE SPESE DI PERSONALE-- VALORIZZAZIONE DELLE PARTECIPAZIONI</t>
  </si>
  <si>
    <t>Attività di rendicontazione ad Enti Esterni secondo normativa e le scdaenze di legge: CONSOC, PERLAPA, CORTE DEI CONTI, SIQUEL, S3.</t>
  </si>
  <si>
    <t>Predisposizione degli atti amministrativi di volta in volta necessari in base alle decisioni dell'Ente e/o dei vari Comune coinvolti, con la cura nche dei rapporti con le varie segreterie interessate</t>
  </si>
  <si>
    <t>Attività di rendicontazione relativa ai vari aspetti della gestione, su richiesta del Settore Amministrativo Finanziario</t>
  </si>
  <si>
    <t xml:space="preserve">Gestione e collaborazione con altri Enti in caso di situazioni di criticità </t>
  </si>
  <si>
    <t xml:space="preserve">Predisposizione, attuazione ed aggiornamento Piano di Emergenza Comunale </t>
  </si>
  <si>
    <t>PROTEZIONE CIVILE</t>
  </si>
  <si>
    <t>Vigilanza Palazzo Comunale</t>
  </si>
  <si>
    <t>Rappresentanza del Corpo</t>
  </si>
  <si>
    <t>Presenza durante le sedute del Consiglio Comunale</t>
  </si>
  <si>
    <t xml:space="preserve">Scorta Gonfalone del Comune </t>
  </si>
  <si>
    <t xml:space="preserve">SERVIZI ISTITUZIONALI </t>
  </si>
  <si>
    <t xml:space="preserve">Ricovero animali randagi per l'avvio al centro di ricovero o recupero animali deceduti </t>
  </si>
  <si>
    <t xml:space="preserve">Gestione oggetti rinvenuti compresi i veicoli di provenienza furtiva </t>
  </si>
  <si>
    <t>Trasmissione segnalazioni ad altri uffici comunali o enti competenti</t>
  </si>
  <si>
    <t xml:space="preserve">Ricezione segnalazioni varie </t>
  </si>
  <si>
    <t>Ricezione richieste d'intervento</t>
  </si>
  <si>
    <t xml:space="preserve">CENTRALE OPERATIVA E CENTRALINO comando </t>
  </si>
  <si>
    <t xml:space="preserve">Controllo frequenza obbligo scolastico </t>
  </si>
  <si>
    <t xml:space="preserve">Accertamenti convivenza per conto dell'Ufficio Immigrazione della Questura </t>
  </si>
  <si>
    <t xml:space="preserve">Accertamenti per verifica possesso requisiti assegno sociale per conto INPS </t>
  </si>
  <si>
    <t xml:space="preserve">Controllo occupazione, cessione e decadenze case pubbliche  </t>
  </si>
  <si>
    <t xml:space="preserve">Ufficio di Polizia Giudiziaria </t>
  </si>
  <si>
    <t>Controlli Tributari</t>
  </si>
  <si>
    <t xml:space="preserve">Controlli anagrafici ed accertamenti di residenza </t>
  </si>
  <si>
    <t>Ufficio Accertamenti</t>
  </si>
  <si>
    <t xml:space="preserve">SERVIZI ISPETTIVI </t>
  </si>
  <si>
    <t xml:space="preserve">Ufficio autorizzazioni occupazioni suolo pubblico </t>
  </si>
  <si>
    <t xml:space="preserve">Pareri tecnici viabilistici anche a seguito di opere di urbanizzazione </t>
  </si>
  <si>
    <t>Autorizzazioni viabilistiche</t>
  </si>
  <si>
    <t>Ordinanze e provvedimenti in materia di circolazione stradale</t>
  </si>
  <si>
    <t xml:space="preserve">SICUREZZA VIABILISTICA, ORDINANZE TRAFFICO E SEGNALETICA </t>
  </si>
  <si>
    <t xml:space="preserve">Supporto ad interventi Vigili del Fuoco ed a servizi di emergenza sanitaria </t>
  </si>
  <si>
    <t xml:space="preserve">interventi su richiesta di cittadini per rilevazione danni subiti e collegati al patrimonio comunale </t>
  </si>
  <si>
    <t>Interventi di primo soccorso a persone in situazioni di evidente difficoltà e/o disagio e/o squilibrio mentale</t>
  </si>
  <si>
    <t>Interventi di messa in salvo di persone e animali d'affezione, sia in abitazione, spazi chiusi e all'aparto</t>
  </si>
  <si>
    <t>Trattamenti/accertamenti sanitari obbligatori</t>
  </si>
  <si>
    <t>Servizi di rinforzo da/per altri Comuni</t>
  </si>
  <si>
    <t xml:space="preserve">Pronto intervento ed uffici collegati </t>
  </si>
  <si>
    <t xml:space="preserve">SERVIZI ESTERNI DI SUPPORTO E SOCCORSO </t>
  </si>
  <si>
    <t xml:space="preserve">Controllo pubblicità abusiva </t>
  </si>
  <si>
    <t xml:space="preserve">Sopralluoghi edilizi di iniziativa e su segnalazione </t>
  </si>
  <si>
    <t xml:space="preserve">Polizia Edilizia </t>
  </si>
  <si>
    <t>Controllo impianti termici, anche in collaborazione con la Provincia</t>
  </si>
  <si>
    <t xml:space="preserve">Controllo e segnalazioni, anche ad altri Enti, situzioni di problematiche ambientali </t>
  </si>
  <si>
    <t>Controllo e segnalazione scarichi abusivi</t>
  </si>
  <si>
    <t xml:space="preserve">Polizia Ambientale </t>
  </si>
  <si>
    <t xml:space="preserve">Gestione mercato settimanale: assegnazione posteggi vacanti, riscossione COSAP - TIA </t>
  </si>
  <si>
    <t xml:space="preserve">Pareri per il rilascio di autorizzazioni pubblicitarie ( ai sensi del C.d.S.) </t>
  </si>
  <si>
    <t>Pareri per il rilascio di autorizzazioni per pubblici esercizi ( T.U.L.P.S.)</t>
  </si>
  <si>
    <t>Controllo altre attività economiche  ( sale da gioco, etc. )</t>
  </si>
  <si>
    <t>Controllo strutture ricettive</t>
  </si>
  <si>
    <t xml:space="preserve">Controllo locali di pubblico spettacolo </t>
  </si>
  <si>
    <t>Controllo artigianto non alimentare</t>
  </si>
  <si>
    <t>Controllo del commercio in sede fissa e su aree pubbliche</t>
  </si>
  <si>
    <t xml:space="preserve">Ufficio Polizia annonaria e commerciale </t>
  </si>
  <si>
    <t xml:space="preserve">Elaborazione e gestione ruoli </t>
  </si>
  <si>
    <t>Gestione procedure sanzionatorie</t>
  </si>
  <si>
    <t>POLIZIA AMMINISTRATIVA</t>
  </si>
  <si>
    <t xml:space="preserve">Ufficio Verbali e procedure sanzionatorie </t>
  </si>
  <si>
    <t xml:space="preserve">Servizi di Polizia di Prossimità - Agente di Quartiere </t>
  </si>
  <si>
    <t xml:space="preserve">Vigilanza parchi pubblici </t>
  </si>
  <si>
    <t xml:space="preserve">Presidio scuole durante l'entrata e l'uscita degli studenti </t>
  </si>
  <si>
    <t xml:space="preserve">Pattugliamento del territorio  </t>
  </si>
  <si>
    <t>Sistema di Video sorveglianza</t>
  </si>
  <si>
    <t xml:space="preserve">Centrale Operativa e attività pattuglie controllo del territorio </t>
  </si>
  <si>
    <t>TUTELA DELLA SICUREZZA PUBBLICA</t>
  </si>
  <si>
    <t xml:space="preserve">Controllo anche su richiesta di Prefettura e Questura attività soggette alla normativa di P.S. </t>
  </si>
  <si>
    <t>Attività in ausilio su richiesta delle Forze dell'ordine</t>
  </si>
  <si>
    <t>Presidio ed interventi in occasioni di manifestazioni pubbliche</t>
  </si>
  <si>
    <t>ufficio competente, utenti</t>
  </si>
  <si>
    <t xml:space="preserve">non vi è rischio in quanto il giocatore autonomamente effettua prenotazione </t>
  </si>
  <si>
    <t>azioni esclusivamente di tipo esecutivo</t>
  </si>
  <si>
    <t>operatori, società affidataria, utenti interni</t>
  </si>
  <si>
    <t>nessuna probabilità di rischio essendo operazioni esclusivamente interne all'Ente</t>
  </si>
  <si>
    <t>procedimento strutturato con monitoraggio e registrazione ticket</t>
  </si>
  <si>
    <t>normativa CONSIP</t>
  </si>
  <si>
    <t>responsabile di settore</t>
  </si>
  <si>
    <t xml:space="preserve">costante revisione </t>
  </si>
  <si>
    <t>operatori</t>
  </si>
  <si>
    <t>livello rischio inesistente</t>
  </si>
  <si>
    <t>operatore comunale e società affidataria</t>
  </si>
  <si>
    <t>Valutazione del rischio</t>
  </si>
  <si>
    <t>Responsabile dell'attuazione della misura di contrasto al rischio di corruzione rilevato</t>
  </si>
  <si>
    <t>Contributi economici</t>
  </si>
  <si>
    <t>a) ricevimento domande; b) valutazione A.S. e proposta; c) analisi proposta e decisione; d) erogazione</t>
  </si>
  <si>
    <t>DPR 616/77 e L.R. 3/2008</t>
  </si>
  <si>
    <t>Autorizzazione manomissione suolo pubblico</t>
  </si>
  <si>
    <t>iniziativa istruttoria costitutiva/decisoria</t>
  </si>
  <si>
    <t>art. 27 comma 10 D.Lgs. 285/92</t>
  </si>
  <si>
    <t>Proprietari/richiedenti  e Ufficio  competente, Gestori delle reti</t>
  </si>
  <si>
    <t>controllo gerarchico dell'atto/verifica finale</t>
  </si>
  <si>
    <t>responsabile  del servizio</t>
  </si>
  <si>
    <t xml:space="preserve">Non sono previsti termini di legge, ma legati all'espletamento della procedura regolamentare </t>
  </si>
  <si>
    <t xml:space="preserve">ACQUISIZIONE BENI, SERVIZI E FORNITURE </t>
  </si>
  <si>
    <t>indizione procedura di gara o di attivazione di ordinativo di fornitura tramite mercato elettronico</t>
  </si>
  <si>
    <t>tempi stabiliti dalla normativa vigente</t>
  </si>
  <si>
    <t>Direttore Settore  -  responsabile servizio - Tecnici ufficio manutenzione, operatori economici</t>
  </si>
  <si>
    <t>ricorso al sistema AVCPass come misura preventiva prevista per Legge per appalti superiori a € 40.000,00</t>
  </si>
  <si>
    <t>Formazione liste di leva</t>
  </si>
  <si>
    <t>Stampa liste di leva</t>
  </si>
  <si>
    <t>Aggiornamento ruoli matricolari  e liste di leva</t>
  </si>
  <si>
    <t>Registrazione e consegna congedi militari</t>
  </si>
  <si>
    <t>Rilascio certificazioni sugli esiti di leva e di iscrizione nelle liste di leva</t>
  </si>
  <si>
    <t>Elaborazione statistiche</t>
  </si>
  <si>
    <t>CENSIMENTI             Coordinamento Progetto: Calabrese Maria</t>
  </si>
  <si>
    <t xml:space="preserve">Finalità principale dei Censimenti Generali della popolazione e delle abitazioni è quella di raccogliere dati relativi alla struttura per microaree, consente di calcolare la  popolazione legale e di aggiornare le anagrafi comunali  </t>
  </si>
  <si>
    <t>Predisposizione Atti Giunta Comunale per la Costituzione dell'Ufficio Comunale di Statistica e Ufficio Comunale di Censimento</t>
  </si>
  <si>
    <t>Selezione e nomina dei rilevatori comunali.</t>
  </si>
  <si>
    <t>Partecipazione personale UCC a corsi di formazione ISTAT ed effettuazione della formazione dei rilevatori, loro coordinamento e supporto secondo i criteri e le modalità indicate dall'ISTAT.</t>
  </si>
  <si>
    <t>Rilevazione nel periodo previsto &gt; raccolta questionari</t>
  </si>
  <si>
    <t>Confronto censimento-anagrafe  e conseguenti variazioni anagrafiche</t>
  </si>
  <si>
    <t xml:space="preserve">Spedizione questionari cartacei </t>
  </si>
  <si>
    <t xml:space="preserve">Confronto censimento-anagrafe  e conseguenti variazioni anagrafiche </t>
  </si>
  <si>
    <t>Revisione finale dei dati di variazione anagrafica</t>
  </si>
  <si>
    <t>Attività ordinaria: rilevazione ed invio dati alla Prefettura e all'ISTAT</t>
  </si>
  <si>
    <t>STATISTICA</t>
  </si>
  <si>
    <t>rilevazione con scadenza mensile:</t>
  </si>
  <si>
    <t>nati, morti, iscritti e cancellati</t>
  </si>
  <si>
    <t>rilevazione con scadenza annuale:</t>
  </si>
  <si>
    <t>cittadini residenti nati, morti, iscritti e cancellati</t>
  </si>
  <si>
    <t>cittadini stranieri residenti nati, morti, iscritti e cancellati</t>
  </si>
  <si>
    <t>Rilevazioni svolte a richiesta di uffici interni, enti e società pubbliche</t>
  </si>
  <si>
    <t>Rilevazioni svolte su incarico dell'ISTAT</t>
  </si>
  <si>
    <t>Nomina rilevatori, redazione contratto per l'incarico e liquidazione compensi</t>
  </si>
  <si>
    <t>attività di archiviazione in ottemperanza alla normativa vigente secondo le scdaenze previste e con l'autorizzazione della Sovrintendenza Archivistica per la Lombardia</t>
  </si>
  <si>
    <t xml:space="preserve">GESTIONE INA SAIA </t>
  </si>
  <si>
    <t>Indice Nazionale delle Anagrafi (INA), istituito con decreto legge del 27.12.2000 n. 392, convertito con legge 28.2.2001 n. 26 presso il Ministero dell´ Interno, per un migliore esercizio della funzione di vigilanza e di gestione dei dati anagrafici.</t>
  </si>
  <si>
    <t>Help desk di primo livello agli uffici per problemi relativi alle funzionalità dei software utilizzati per le comunicazioni con il Sistema INA-SAIA ed interfacciamento con le software house proprietarie dei programmi utilizzati;</t>
  </si>
  <si>
    <t>Verifica e aggiornamento della postazione certificata attraverso cui inviare i dati anagrafici al sistema INA-SAIA;</t>
  </si>
  <si>
    <t>Assistenza nell’adempimento degli obblighi di trasmissione dati attraverso l’aggiornamento dei dati presenti nel Sistema INA-SAIA e nella gestione delle problematiche connesse al Sistema INA-SAIA stesso.</t>
  </si>
  <si>
    <t>UFFICIO CATASTO</t>
  </si>
  <si>
    <t>Consultazione della base informatica dei dati catastali</t>
  </si>
  <si>
    <t>Visure catastali per unità immobiliare</t>
  </si>
  <si>
    <t>Consultazione per soggetto con rilascio di visura</t>
  </si>
  <si>
    <t>Consultazione mappa catastale con rilascio di estratto mappa</t>
  </si>
  <si>
    <t>SERVIZIO FORNITURA ACQUA POTBILE (Amiacque s.r.l.)</t>
  </si>
  <si>
    <t>si considera il livello collegiale dell'istruttoria e della decisione efficace elemento di controllo</t>
  </si>
  <si>
    <t>Organizzazione, gestione e promozione di iniziative in collaborazione con le scuole e le associazioni del territorio (es: giornata del verde pulito, laboratori presso scuole, biciclettate …)</t>
  </si>
  <si>
    <t>iniziativa istruttoria e attuativa</t>
  </si>
  <si>
    <t>proprietari, cittadini,ASL, ufficio competente, impresa attuatrice</t>
  </si>
  <si>
    <t>Collaborazione con Servizio Tributi relativamente ai controlli di competenza sugli immobili di proprietà privata e sulle attività produttive per il pagamento dei rispettivi tributi</t>
  </si>
  <si>
    <t xml:space="preserve">iniziativa istruttoria </t>
  </si>
  <si>
    <t>regolamenti comunali</t>
  </si>
  <si>
    <t>proprietari, cittadini,uffici competenti</t>
  </si>
  <si>
    <t>possibili episodi corruttivi possono verificarsi in fase istruttoria e di sopralluogo</t>
  </si>
  <si>
    <t>controllo esiti sopralluogo con dati presenti in archivio</t>
  </si>
  <si>
    <t>legge 447/95</t>
  </si>
  <si>
    <t>richiedenti e ufficio competente</t>
  </si>
  <si>
    <t>controllo gerarchico del atto/verifica finale</t>
  </si>
  <si>
    <t>Edilizia Privata</t>
  </si>
  <si>
    <t>Permesso di costruire e varianti</t>
  </si>
  <si>
    <t>Art.38, 41 L.R. 12/2005 e s.m.i.</t>
  </si>
  <si>
    <t>Proprietari/richiedenti  e Ufficio competente, Tecnici incaricati</t>
  </si>
  <si>
    <t>verifica istruttoria di una pratica da parte di altro Tecnico Istruttore del settore</t>
  </si>
  <si>
    <t xml:space="preserve">due pratiche a semestre </t>
  </si>
  <si>
    <t>Voltura permesso di costruire</t>
  </si>
  <si>
    <t>Art.35 L.R. 12/2005 e s.m.i.</t>
  </si>
  <si>
    <t>Proprietari/richiedenti  e Ufficio competente</t>
  </si>
  <si>
    <t>Denuncia Inizio Attività/variante o analogo titolo stabilito  dalle leggi vigenti (SCIA, CIA)</t>
  </si>
  <si>
    <t>Art.42 L.R. 12/2005 e s.m.i.</t>
  </si>
  <si>
    <t>Autorizzazione Paesaggistica</t>
  </si>
  <si>
    <t>Art.146 D.Lgs 42/04 e s.m.i.</t>
  </si>
  <si>
    <t>60gg semplificata e 105gg ordinaria</t>
  </si>
  <si>
    <t>Proprietari/richiedenti  e Ufficio competente, Tecnici incaricati, Soprintendenza per i Beni Architettonici e Paesaggistici di Milano</t>
  </si>
  <si>
    <t xml:space="preserve">L'istruttoria acquisisce il parere della Commissione comunale per il paesaggio vi è quindi un momento di verifica. Il parere finale della Soprintendenza è vincolante </t>
  </si>
  <si>
    <t>si conferma la verifica istruttoria in essere</t>
  </si>
  <si>
    <t>Autorizzazione aree in vincolo idrogeologico</t>
  </si>
  <si>
    <t>Art.7 R.D. 3267/1923; Art. 44 L.R. 31/2008</t>
  </si>
  <si>
    <t>90gg</t>
  </si>
  <si>
    <t>Proprietari/richiedenti  e Ufficio competente, Tecnici incaricati, Ente Parco</t>
  </si>
  <si>
    <t>L'istruttoria acquisisce il parere della Commissione comunale per il paesaggio vi è quindi un momento di verifica.</t>
  </si>
  <si>
    <t>sopralluogo,iniziativa istruttoria, costitutiva/decisoria</t>
  </si>
  <si>
    <t>D.P.R. 380/01 e s.m.i.</t>
  </si>
  <si>
    <t xml:space="preserve">30 gg per sopralluogo </t>
  </si>
  <si>
    <t>Proprietari/richiedenti, segnalazione cittadini, Ufficio competente, Tecnici incaricati e Polizia Locale</t>
  </si>
  <si>
    <t>possibili episodi corruttivi possono verificarsi in fase di sopralluogo e di istruttoria</t>
  </si>
  <si>
    <t>Esecuzione di sopralluogo da parte di due servizi comunali</t>
  </si>
  <si>
    <t>Accertamento di compatibilità paesaggistica</t>
  </si>
  <si>
    <t>Art.167, 181 D.Lgs 42/04 e s.m.i.</t>
  </si>
  <si>
    <t>180gg</t>
  </si>
  <si>
    <t xml:space="preserve">Il parere è espresso dalla Soprintendenza ed è vincolante. L'istruttoria acquisisce anche il parere della Commissione comunale per il paesaggio.  </t>
  </si>
  <si>
    <t>Domanda di agibilità</t>
  </si>
  <si>
    <t>Art.24 comma 3 D.P.R. 380/01 e s.m.i.</t>
  </si>
  <si>
    <t>45gg con parere ASL o 60 gg</t>
  </si>
  <si>
    <t>autorizzazione posa tombe e monumenti</t>
  </si>
  <si>
    <t>iniziativa istruttoria/controllo</t>
  </si>
  <si>
    <t>regolamento comunale di polizia mortuaria</t>
  </si>
  <si>
    <t>L. 13/89 - LR 6/89</t>
  </si>
  <si>
    <t>rilascio parere</t>
  </si>
  <si>
    <t xml:space="preserve">regolamento comunale </t>
  </si>
  <si>
    <t>Proprietari/richiedenti, Ufficio  competente e Ufficio Tributi</t>
  </si>
  <si>
    <t>possibili episodi corruttivi possono verificarsi in fase istruttoria del parere</t>
  </si>
  <si>
    <t>eleborazione delibere e determine</t>
  </si>
  <si>
    <t>registrazione impegni di spesa e accertamenti di entrata/analisi propedeutica all'emissione dei pareri contabili</t>
  </si>
  <si>
    <t>studio e analisi disposizioni di legge in materia finanziaria e contabile</t>
  </si>
  <si>
    <t>predisposizione certificato spese di rappresentanza</t>
  </si>
  <si>
    <t>verifica e rispetto limiti DL 78/2010</t>
  </si>
  <si>
    <t>verifica crediti/debiti con società partecipate</t>
  </si>
  <si>
    <t>contabilita IVA (verifica registrazione, liquidazioni mensili e dichiarazione annuale)</t>
  </si>
  <si>
    <t>predisposizione documentoreferto controllo di gestione</t>
  </si>
  <si>
    <t>patto di stabilità ( monitoraggi- trasmissioni dati alla Ragioneria dello Stato)</t>
  </si>
  <si>
    <t>RISORSE UMANE</t>
  </si>
  <si>
    <t>GESTIONE ECONOMICA:</t>
  </si>
  <si>
    <t>Applicazione dei contratti collettivi nazionali di comparto e contratti collettivi decentrati del personale comunale e del Segretario Generale.</t>
  </si>
  <si>
    <t xml:space="preserve">Gestione convenzione di segreteria </t>
  </si>
  <si>
    <t>Monitoraggio spesa relativa alle voci di retribuzione accessoria dei lavoratori dipendenti dell'Ente.</t>
  </si>
  <si>
    <t>Affidamento in outsourcing del servizio di elaborazione paghe</t>
  </si>
  <si>
    <t>Gestione in outsorcing del servizio di elaborazione paghe: trasmissione dati variabili, predisposizione di mandati di pagamento e ordinativi d'incasso per stipendi e trasmissione alla ragioneria, elaborazione e stampa modelli Cud elaborazione modelli 730 e 770</t>
  </si>
  <si>
    <t>Conguaglio fiscale di fine anno e di fine rapporto</t>
  </si>
  <si>
    <t>Aggiornamento detrazioni fiscali, assegni famigliari</t>
  </si>
  <si>
    <t>Trasmissione mod. F24EP</t>
  </si>
  <si>
    <t>Predisposizione Conto Annual e Relazione annuale del personale</t>
  </si>
  <si>
    <t>Gestione dei collaboratori coordinati e continuativi.</t>
  </si>
  <si>
    <t>Gestione fascicoli personali</t>
  </si>
  <si>
    <t>Gestione delle assunzioni a tempo determinato e indeterminato.</t>
  </si>
  <si>
    <t>Atti conseguenti alla cessazione dei rapporti di lavoro.</t>
  </si>
  <si>
    <t>Espletamento delle procedure concorsuali e selettive      ( progressioni orizzontali e verticali ).</t>
  </si>
  <si>
    <t>Richieste visite mediche a domicilio.</t>
  </si>
  <si>
    <t>Registrazione delle assenze dei dipendenti.</t>
  </si>
  <si>
    <t>Accertamenti medici ( richieste di controllo e attivazione della commissione per visite collegiali ).</t>
  </si>
  <si>
    <t>Liquidazione gettoni di presenza e indennità agli amministratori comunali.</t>
  </si>
  <si>
    <t>Redazione del piano formativo e gestione dei rapporti con le società di formazione individuate.</t>
  </si>
  <si>
    <t>Gestione piccoli prestiti</t>
  </si>
  <si>
    <t>Gestione permessi L. 104 , aspettative</t>
  </si>
  <si>
    <t>Gestione delle pratiche connesse ai procedimenti disciplinari.</t>
  </si>
  <si>
    <t>Gestione rapporti con i sindacati.</t>
  </si>
  <si>
    <t>Gestione della mobilità del personale e archivi richieste entrate/uscite.</t>
  </si>
  <si>
    <t>Predisposizione dati e conseguente pubblicazioni obbligatorie sito PERLAPA e sito istituzionale</t>
  </si>
  <si>
    <t>Creazione e verifica corrispondenza profili orari lavorativi</t>
  </si>
  <si>
    <t>Gestione controllo presenze</t>
  </si>
  <si>
    <t xml:space="preserve">Progressioni interne </t>
  </si>
  <si>
    <r>
      <t>TRATTAMENTO PREVIDENZIALE</t>
    </r>
    <r>
      <rPr>
        <b/>
        <sz val="10"/>
        <rFont val="Arial"/>
        <family val="2"/>
      </rPr>
      <t xml:space="preserve"> </t>
    </r>
  </si>
  <si>
    <t>Trasmissione denunce mensili degli oneri previdenziali e complementari</t>
  </si>
  <si>
    <t>Predisposizione dati personale per denuncia IRAP annuale</t>
  </si>
  <si>
    <t>Predisposizione, redazione e trasmissione ad INPDAP atti per collocamento in pensione di personale dipendente:</t>
  </si>
  <si>
    <t>si conferma il controllo gerarchico</t>
  </si>
  <si>
    <t>supervisione gerarchica dell'assegnazione</t>
  </si>
  <si>
    <t>Aggiornamento delle schede dei procedimenti amministrativi pubblicati sul sito web comunale</t>
  </si>
  <si>
    <t>Organizzazione Hinterfiera annuale</t>
  </si>
  <si>
    <t xml:space="preserve">TRE A TRIMESTRE </t>
  </si>
  <si>
    <t>GESTIONE CONTROLLI E ACCERTAMENTI IN MATERIA EDILIZIA</t>
  </si>
  <si>
    <t>D.P.R. 06/06/2001 N. 380 - L.R. 11/03/2005 N. 12</t>
  </si>
  <si>
    <t>TERMINI DI LEGGE</t>
  </si>
  <si>
    <t>QUATTRO A SEMESTRE</t>
  </si>
  <si>
    <t xml:space="preserve">GESTIONE CONTROLLI E ACCERTAMENTI IN MATERIA DI COMMERCIO </t>
  </si>
  <si>
    <t>D.LGS. 114/1998 - L.R. 6/2010</t>
  </si>
  <si>
    <t xml:space="preserve">TRE AL SEMESTRE </t>
  </si>
  <si>
    <t xml:space="preserve">AUTORIZZAZIONI PER OCCUPAZIONE SUOLO PUBBLICO IN VIA TEMPORANEA - COSAP </t>
  </si>
  <si>
    <t>D.LGS. 59/78</t>
  </si>
  <si>
    <t xml:space="preserve">DUE A TRIMESTRE </t>
  </si>
  <si>
    <t>DICHIARAZIONE OSPITALITA'</t>
  </si>
  <si>
    <t>LEGGE 286/1998</t>
  </si>
  <si>
    <t>DENUNCE INFORTUNI SUL LAVORO</t>
  </si>
  <si>
    <t>D.P.R. 30/06/1965 N. 1124</t>
  </si>
  <si>
    <t>Tempi di conclusione del procedimento/processo</t>
  </si>
  <si>
    <t>Valutazione del rischio da 0-25</t>
  </si>
  <si>
    <t>Responsabile attuazione della misura di contrasto al rischio di corruzione rilevato</t>
  </si>
  <si>
    <t>Tempi attuazione degli interventi di contrasto</t>
  </si>
  <si>
    <t>Imp. O.E. Immag.</t>
  </si>
  <si>
    <t>POLIZIA MORTUARIA (Servizi Cimiteriali) Appalto Servizi Istituzionali per il recupero salme</t>
  </si>
  <si>
    <t>Trasporto salma/cadavere all'interno territorio comunale, in caso di indigenza defunto. Trasporto salma/cadavere trovato in luogo pubblico su disposizione Pubblica Autorità</t>
  </si>
  <si>
    <t xml:space="preserve">L.R.6/2004 - art.34,comma 2; Regolamento Comunale Polizia Mortuaria; </t>
  </si>
  <si>
    <t>3 GIORNI LAVORATIVI (fatto salvo disposto A.G.)</t>
  </si>
  <si>
    <t>Ufficio Stato Civile (Servizio Cimiteriale) /Imprese funebri ed utenti</t>
  </si>
  <si>
    <t>possibili episodi corruttivi In sede di approvazione iniziale della convenzione all'atto di individuazione delle Imprese funebri.</t>
  </si>
  <si>
    <t>scegliere criteri di selezione che non garantiscono ampio ed effettivo confronto concorrenziale - alterare procedure ed esiti per ottenere vantaggi personali - derogare a norme regolamentari</t>
  </si>
  <si>
    <t>utilizzo migliori offerte procedura MEPA – CONSIP - utilizzo convenzioni CONSIP - rotazione fonritori</t>
  </si>
  <si>
    <t xml:space="preserve">GESTIONE MAGAZZINO </t>
  </si>
  <si>
    <t xml:space="preserve">tenuta dell'inventario dei beni mobili e gestione del magazzino </t>
  </si>
  <si>
    <t>Direttore Settore  -  responsabile servizio -dipendenti ufficio manutenzione</t>
  </si>
  <si>
    <t>occultare o sottrarre beni</t>
  </si>
  <si>
    <t xml:space="preserve">verifiche periodiche consumi e consistenze fisiche </t>
  </si>
  <si>
    <t>Approvazione piani attuativi</t>
  </si>
  <si>
    <t>L.r. 12/2005</t>
  </si>
  <si>
    <t>adozione entro 90 gg della presentazione, approvazione entro 120 gg dal deposito</t>
  </si>
  <si>
    <t>Consiglio Comunale, Giunta Comunale, Settore competente, Enti territoriali competenti, Soggetti competenti in materia ambientali, pubblico interessato Autorità di VAS, Progettisti, Operatori.</t>
  </si>
  <si>
    <t>percorso di pianificazione e istruttorato inserito nel processo di vas (quando previsto) con partecipazione di enti e soggetti interessati e comunque  con ampia attività di pubblicazione e informazione</t>
  </si>
  <si>
    <t>Approvazione strumenti urbanistici generali</t>
  </si>
  <si>
    <t>iniziativa progettuale e istruttoria, verifica e valutazione, costitutiva/decisoria</t>
  </si>
  <si>
    <t>deposito degli atti entro 90 gg dalla adozione e approvazione entro 150 gg dal deposito</t>
  </si>
  <si>
    <t>Consiglio Comunale, Giunta Comunale, Settore competente, Enti territoriali competenti, Soggetti competenti in materia ambientali, pubblico interessato Autorità di VAS, Professionisti incaricati</t>
  </si>
  <si>
    <t>percorso di pianificazione e istruttorato inserito nel processo di vas  con partecipazione di enti e soggetti interessati e ampia attività di pubblicazione e informazione</t>
  </si>
  <si>
    <t>Affidamenti appalti servizi e forniture</t>
  </si>
  <si>
    <t>iniziativa istruttoria, costitutiva/decisoria</t>
  </si>
  <si>
    <t>Imprese e cooperative, professionisti esterni,  ufficio competente e altri uffici comunali</t>
  </si>
  <si>
    <t>Certificato di destinazione urbanistica</t>
  </si>
  <si>
    <t>Art.30 comma 3 D.P.R. 380/01 e s.m.i.</t>
  </si>
  <si>
    <t>Proprietari/richiedenti  e Ufficio  competente</t>
  </si>
  <si>
    <t>Attestazione requisiti di idoneità alloggiativa</t>
  </si>
  <si>
    <t>art.29 DL.gs 286/98</t>
  </si>
  <si>
    <t>Proprietari/richiedenti, professionisti incaricati da Ordine Geometri  e Ufficio  competente</t>
  </si>
  <si>
    <t>controllo della documentazione predisposta da professionista esterno /verifica finale</t>
  </si>
  <si>
    <t xml:space="preserve">visto il limitato livello di rischio si mantiene l'azione di controllo degli atti </t>
  </si>
  <si>
    <t>Gestione procedimenti relativi ai  Controlli di efficienza di combustione impianti termici (bollino blu) a seguito dei controlli della Provincia di Milano</t>
  </si>
  <si>
    <t>D.Lgs 192/2005,  DGR 2601/2011</t>
  </si>
  <si>
    <t>Proprietari/richiedenti,  Provincia,  Gestore del gas, e Ufficio  competente</t>
  </si>
  <si>
    <t>D.Lgs 152/2006</t>
  </si>
  <si>
    <t>30gg per autorizzazione piano di caratterizzazione. 60gg per approvazione analisi del rischio. 60gg per approvazione progetto di bonifica.</t>
  </si>
  <si>
    <t>Proprietari/richiedenti,  Provincia,  Ufficio  competente, Impresa attuatrice, enti di controllo (Asl, Arpa, ecc…….)</t>
  </si>
  <si>
    <t>l'istruttoria è esaminata e valutata in sede di conferenza di servizio con la presenza di più enti e   ciò determina un elemento di trasparenza e verifica della stessa</t>
  </si>
  <si>
    <t>RESPONSABILE CONTROLLI INTERNI / COLLEGIO DEI REVISORI</t>
  </si>
  <si>
    <t xml:space="preserve">PARERE DI REGOLARITA'CONTABILE </t>
  </si>
  <si>
    <t>CONTROLLO DI REGOLARITA' AMMINISTRATIVA E CONTABILE ART. 147-BIS D.LGS. N. 267/2000</t>
  </si>
  <si>
    <t xml:space="preserve">CONTROLLI A CAMPIONE A CADENZA TRIMESTRALE </t>
  </si>
  <si>
    <t>SEGRETARIO GENERALE</t>
  </si>
  <si>
    <t>ART.149 D.LGS. N. 267/2000</t>
  </si>
  <si>
    <t>30 GIORNI</t>
  </si>
  <si>
    <t>RESPONSABILE DI SETTORE / RESPONSABILE DI SERVIZIO / ADDETTI SERVIZIO TRIBUTI /CLIENTI ESTERNI</t>
  </si>
  <si>
    <t>OBBLIGO DI MOTIVAZIONE SCRITTA E DI ALLEGARE LA DOCUMENTAZIONE A GIUSTIFICAZIONE</t>
  </si>
  <si>
    <t>Mantenere l'azione di controllo sia in termini gerarchici sia in termini di persona responsabile del procedimento / NOMINA RESPONSABILE PROCEDIMENTO DI PERSONA DIVERSA DAL RESPONSABILE DI SETTORE</t>
  </si>
  <si>
    <t xml:space="preserve">MISURE DI IMMEDIATA APPLICABILITA' </t>
  </si>
  <si>
    <t>ART. 55 D.LGS. N. 165/2011</t>
  </si>
  <si>
    <t>ENTRO LA GIORNATA LAVORATIVA  DALLA RICHIESTA DEL RESPONSABILE DEL LAVORATORE</t>
  </si>
  <si>
    <t>RESPONSABILE DI SETTORE / RESPONSABILE DI SERVIZIO / ADDETTI UFFICIO PERSONALE / CLIENTI INTERNI /A.S.L.</t>
  </si>
  <si>
    <t>RITARDO NELL'INVIO DELLA RICHIESTA - NON INVIO DELLA RICHIESTA / PREAVVISO AI DIPENDENTI SOGGETTI A CONTROLLO</t>
  </si>
  <si>
    <t>MONITORAGGIO DA PARTE DEL RESPONSABILE DEL SERVIZIO E DEL RESPONSABILE DEL SETTORE</t>
  </si>
  <si>
    <t>Mantenere l'azione di controllo sia in termini gerarchici sia in termini di persona responsabile del procedimento / NOMINA RESPONSABILE PROCEDIMENTO NDI PERSONA DIVERSA DAL RESPONSABILE DI SETTORE</t>
  </si>
  <si>
    <t xml:space="preserve">RESPONSABILE DI SETTORE / RESPONSABILE DI SERVIZIO / ADDETTI UFFICIO PERSONALE / CLIENTI INTERNI </t>
  </si>
  <si>
    <t>INSERIMENTO MANUALE IN SISTEMA INFORMATICO DI DATI NON VERITIERI</t>
  </si>
  <si>
    <t xml:space="preserve">Concorsi e prove selettive per l’assunzione del personale e progressioni di carriera </t>
  </si>
  <si>
    <t xml:space="preserve">Rilevazione del fabbisogno - Redazione bando - Pubblicità bando di concorso - individuazione dei candidati ammessi alle prove - selezione - pubblicazione graduatoria - comunicazione ai candidati esito prove </t>
  </si>
  <si>
    <t>art. 11 del DPR n. 487/1994 - art. 24 del D.Lgs.150 del 2009 -  art. 22 e 25 del Regolamento per l’accesso al pubblico impiego - art. 35 bis D.L.gs. 165/2001</t>
  </si>
  <si>
    <t xml:space="preserve">entro sei mesi dalla data 
di scadenza del bando di concorso </t>
  </si>
  <si>
    <t>Responsabili dell'Ente - Componenti della Commissione di Concorso</t>
  </si>
  <si>
    <t xml:space="preserve">Abuso delle funzioni di membro
di commissione attraverso operazioni illecite favorenti la vittoria di uno o più
soggetti. Insufficienza di meccanismi oggettivi e trasparenti idonei a verificare il possesso dei requisiti attitudinali e professionali richiesti in relazione alla posizione da ricoprire </t>
  </si>
  <si>
    <t xml:space="preserve">Nell'organizzazione di un concorso  il Regolamento sull'ordinamento degli Uffici e Servizi detta importanti norme sull'individuazione dei titoli di studio, di servizio e sulle modalita' di svolgimento delle prove selettive. I componenti della Commissione sottoscrivono la dichiarazione con la quale dichiarano l’insussistenza di situazioni di incompatibilità tra essi e i candidati, ai sensi degli artt. 51 e 52 del codice di procedura civile. Ricorso alla predisposizione di diverse prove stampate  anche in ordine casuale e distribuite in modo alternato ai partecipanti 
</t>
  </si>
  <si>
    <t>FUNZIONI AUSILIARIE DI PUBBLICA SICUREZZA</t>
  </si>
  <si>
    <t xml:space="preserve">Redazione C.N.R. all'Autorità Giudiziaria </t>
  </si>
  <si>
    <t>Indagini ed altra attività delegata su delega di altre forze di Polizia</t>
  </si>
  <si>
    <t>Indagini ed altra attività delegata su disposizione dell'A.G.</t>
  </si>
  <si>
    <t xml:space="preserve">Attività in ambito penale sulle materie di propria competenza </t>
  </si>
  <si>
    <t>POLIZIA GIUDIZIARA</t>
  </si>
  <si>
    <t>Gestione contenzioso per violazioni al Codice della Strada</t>
  </si>
  <si>
    <t xml:space="preserve">Ufficio ricorsi e contenzioso </t>
  </si>
  <si>
    <t xml:space="preserve">Elaborazione informatica rapporti di incidenti stradali, e relativa trasmissione agli Enti preposti ( Prefettura, Autorità Giudiziara) ed alle parti interessate comprese le Compagnie assicuratrici. </t>
  </si>
  <si>
    <t xml:space="preserve">Ufficio Infortunistica stradale </t>
  </si>
  <si>
    <t>Servizi di viabilità e di scorta per la sicurezza della circolazione</t>
  </si>
  <si>
    <t>Infortunistica stradale</t>
  </si>
  <si>
    <t xml:space="preserve">Prevenzione ed accertamento delle violazioni al Codice della Strada ed alle leggi collegate </t>
  </si>
  <si>
    <t xml:space="preserve">Pronto Intervento * Pattuglie controllo del Territorio </t>
  </si>
  <si>
    <t>POLIZIA STRADALE</t>
  </si>
  <si>
    <t xml:space="preserve">Gestione corsi di educazione stradale nelle scuole </t>
  </si>
  <si>
    <t xml:space="preserve">Addestramento del personale: corsi istituzionali e di aggiornamento </t>
  </si>
  <si>
    <t xml:space="preserve">Gestione forniture per il Corpo di Polizia Locale </t>
  </si>
  <si>
    <t xml:space="preserve">Gestione nulla-osta a trasporti eccezionali </t>
  </si>
  <si>
    <t>Gestione armamento ed addestramento all'uso delle armi</t>
  </si>
  <si>
    <t xml:space="preserve">Protocollazione atti in entrata ed in uscita Comando </t>
  </si>
  <si>
    <t xml:space="preserve">Epletamento pratiche amministrative del Comando, compresi bandi di gara e determinazioni per affidamento lavori e gestione sistemi in uso al Comando ( Ponte Radio, Collegamenti ANIA e MCTC ) ed altri servizi ( canile, etc. ) </t>
  </si>
  <si>
    <t xml:space="preserve">Gestione corrispondenza Comando </t>
  </si>
  <si>
    <t>SEGRETERIA COMANDO</t>
  </si>
  <si>
    <t>Ricezione atti</t>
  </si>
  <si>
    <t>Trattazione pratiche per ilrilascio contrassegni persone diversamente abili</t>
  </si>
  <si>
    <t xml:space="preserve">Assunzione ed ospitalità stranieri </t>
  </si>
  <si>
    <t xml:space="preserve">Ospiti strutture ricettive </t>
  </si>
  <si>
    <t xml:space="preserve">Denunce infortuni sul lavoro </t>
  </si>
  <si>
    <t>Denunce di cessione di fabbricato</t>
  </si>
  <si>
    <t>Introito pagamenti sanzioni amministrative</t>
  </si>
  <si>
    <t>Informazioni</t>
  </si>
  <si>
    <t>SPORTELLO UTENZA</t>
  </si>
  <si>
    <t xml:space="preserve">POLIZIA LOCALE </t>
  </si>
  <si>
    <t>SEGRETERIA</t>
  </si>
  <si>
    <t>Front office</t>
  </si>
  <si>
    <t>Attività di protocollo interno ed esterno</t>
  </si>
  <si>
    <t>Inserimento atti (determinazioni, deliberazioni, liquidazioni, ordinanze, …..) del settore nel sistema informatico</t>
  </si>
  <si>
    <t>Liquidazioni canoni vari a Regione, Ferrovie, Consorzio Villoresi…..</t>
  </si>
  <si>
    <t>Liquidazione quote di partecipazione a Enti sovracomunali quali: Consorzi, parchi …...</t>
  </si>
  <si>
    <t>Gestione attività d'archivio e visure atti</t>
  </si>
  <si>
    <t>Gestione statistiche sull'attività richieste da Enti Esterni e altri  servizi comunali</t>
  </si>
  <si>
    <t>LAVORI PUBBLICI</t>
  </si>
  <si>
    <t>Realizzazione nuove opere pubbliche</t>
  </si>
  <si>
    <t>Predisposizione dell’elenco annuale delle OO.PP. e dei relativi progetti preliminari gestiti internamente ed esternamente</t>
  </si>
  <si>
    <t>Gestione osservatorio lavori pubblici</t>
  </si>
  <si>
    <t>Procedure espropriative</t>
  </si>
  <si>
    <t xml:space="preserve">Gestione opere di urbanizzazione a scomputo oneri </t>
  </si>
  <si>
    <t>Progettazione interna</t>
  </si>
  <si>
    <t>Predisposizione progetto nelle fasi definitiva ed esecutiva</t>
  </si>
  <si>
    <t>Predispozione atti d'appalto e gestione gara d'appalto</t>
  </si>
  <si>
    <t>Contabilità e direzione lavori</t>
  </si>
  <si>
    <t>Collaudo</t>
  </si>
  <si>
    <t>Progettazione esterna</t>
  </si>
  <si>
    <t>Gestione procedura per il conferimento d'incarico a libero professionista</t>
  </si>
  <si>
    <t>Gestione fasi  progettuali</t>
  </si>
  <si>
    <t>Verifica e validazione del progetto</t>
  </si>
  <si>
    <t>Supervisione su attività contabile , direzione lavori e collaudo</t>
  </si>
  <si>
    <t>Gestione eventuali contenziosi</t>
  </si>
  <si>
    <t>Autorizzazioni comunali</t>
  </si>
  <si>
    <t>Gestione richieste</t>
  </si>
  <si>
    <t>Sopralluogo in sito</t>
  </si>
  <si>
    <t>Rilascio autorizzazioni</t>
  </si>
  <si>
    <t>Gestione rapporti con enti titolari delle reti dei sottoservizi e pubblica illuminazione</t>
  </si>
  <si>
    <t>Gestione servizio idrico integrato (rapporti con ufficio d'ambito e con soggetto gestore reti)</t>
  </si>
  <si>
    <t>Gestione rapporti con altri Enti (Regione, Provincia, Comuni contermini…)</t>
  </si>
  <si>
    <t>MANUTENZIONE</t>
  </si>
  <si>
    <t xml:space="preserve">Manutenzione Patrimonio </t>
  </si>
  <si>
    <t xml:space="preserve">Sopralluoghi per la valutazione degli interventi al fine di verificare l'opportunità di un intervento con proprio personale o con ditte esterne, e quindi l'entità economica per attività di: </t>
  </si>
  <si>
    <t>Manutenzione del verde, giochi , arredo urbano</t>
  </si>
  <si>
    <t>Manutenzione strade, marciapiedi, parcheggi e segnaletica verticale</t>
  </si>
  <si>
    <t>Manutenzione immobili del patrimonio diponibile e indisponibile</t>
  </si>
  <si>
    <t>Gestione del cimitero comunale</t>
  </si>
  <si>
    <t>Rapporti con enti titolari delle reti dei sottoservizi e pubblica illuminazione</t>
  </si>
  <si>
    <t>Progettazione interna opere di manutenzione straordinaria</t>
  </si>
  <si>
    <t>Progettazione esterna opere di manutenzione straordinaria</t>
  </si>
  <si>
    <t>Progettazione ed esecuzione opere di manutenzione ordinaria</t>
  </si>
  <si>
    <t>Gestione delle segnalazioni ricevute sia dagli utenti interni che esterni e dai cittadini</t>
  </si>
  <si>
    <t>Realizzazione in amministrazione diretta</t>
  </si>
  <si>
    <t>Struttura operativa</t>
  </si>
  <si>
    <t>Supporto attività di trasloco</t>
  </si>
  <si>
    <t>Supporto tecnico e logistico (incluso montaggio strutture) alle manifestazioni organizzate da altri settori comunali</t>
  </si>
  <si>
    <t>Attività di magazzino</t>
  </si>
  <si>
    <t>URBANISTICA</t>
  </si>
  <si>
    <t>Pianificazione</t>
  </si>
  <si>
    <t>Rapporti con Enti (Regione, Provincia, Parco delle Groane, Parco del Lura) e consorzi</t>
  </si>
  <si>
    <t>Verifica e recepimento negli strumenti cartografici comunali degli strumenti di pianificazione urbanistica provinciale e regionale, predisposizione osservazioni e pareri in merito a tali atti di pianificazione ed agli atti di pianificazione dei comuni confinanti</t>
  </si>
  <si>
    <t>Affidamento incarichi esterni per la redazione del Piano di Governo del Territorio</t>
  </si>
  <si>
    <t>Gestione del procedimento per la redazione del Piano di Governo del Territorio e relativi allegati (Studio Geologico, PUGGS, …)</t>
  </si>
  <si>
    <t>Redazione del Piano dei Servizi allegato al Piano di Governo del Territorio</t>
  </si>
  <si>
    <t xml:space="preserve">Gestione della cartografia georeferenziata del territorio comunale </t>
  </si>
  <si>
    <t>Gestione del procedimento per la redazione del Piano Urbano del Traffico</t>
  </si>
  <si>
    <t>Gestione del procedimento per la redazione del Piano Cimiteriale</t>
  </si>
  <si>
    <t>Gestione del procedimento di piani urbanistici di iniziativa pubblica e privata e relative convenzioni</t>
  </si>
  <si>
    <t xml:space="preserve">Certificazioni </t>
  </si>
  <si>
    <t>Gestione del procedimento e rilascio certificazioni/pareri in materia urbanistica</t>
  </si>
  <si>
    <t>Gestione del procedimento e rilascio attestazioni idoneità alloggiativa</t>
  </si>
  <si>
    <t>Edilizia residenziale pubblica</t>
  </si>
  <si>
    <t>Gestione dei procedimenti di trasformazione da diritto di superficie in diritto di proprietà</t>
  </si>
  <si>
    <t>AMBIENTE</t>
  </si>
  <si>
    <t xml:space="preserve">Coordinamento con atti di pianificazione </t>
  </si>
  <si>
    <t xml:space="preserve">Svolge la funzione di Autorità Competente nell’ambito dei procedimenti di Valutazione Ambientale Strategica di competenza comunale </t>
  </si>
  <si>
    <t xml:space="preserve">Assicura la messa a disposizione di tutti i dati in materia ambientale per la predisposizione della Valutazione Ambientale Strategica </t>
  </si>
  <si>
    <t>Analisi e istruttoria rapporti ambientali presentati da soggetti terzi a corredo di strumenti urbanistici</t>
  </si>
  <si>
    <t>Gestione Piano di Zonizzazione acustica verifica e monitoraggio delle immissioni acustiche e gestione piani di risanamento</t>
  </si>
  <si>
    <t>Energia</t>
  </si>
  <si>
    <t>Gestione Piano d’azione per l’Energia Sostenibile e strumenti per lo sviluppo sostenibile locale</t>
  </si>
  <si>
    <t xml:space="preserve">Organizzazione, gestione e promozione in collaborazione con la Soc. Infoenergia s.c.a.r.l. di iniziative rivolte alla cittadinanza </t>
  </si>
  <si>
    <t>Organizzazione, gestione e promozione di iniziative in collaborazione con le scuole e le associazioni (es. giornata del verde pulito, laboratori presso le scuole, biciclettate)</t>
  </si>
  <si>
    <t>Gestione procedimento di approvazione del Regolamento Energetico</t>
  </si>
  <si>
    <t xml:space="preserve"> Gestione procedimenti relativi ai  Controlli di efficienza di combustione impianti termici (Bollino Blu) a seguito dei controlli della Provincia di Milano </t>
  </si>
  <si>
    <t xml:space="preserve">Rifiuti </t>
  </si>
  <si>
    <t>Gestione del contratto affidato all’esterno relativo ai servizi di igiene urbana e ambientale</t>
  </si>
  <si>
    <t>Predisposizione provvedimenti amministrativi finalizzati alla repressione del deposito abusivo di rifiuti sul territorio comunale ed alla rimessa in pristino delle aree interessate.</t>
  </si>
  <si>
    <t>Comunicazione dei dati sulla raccolta rifiuti all’Osservatorio Rifiuti Sovraregionale) e Redazione Modello Unico di Dichiarazione annuale dei rifiuti (MUD)</t>
  </si>
  <si>
    <t>Gestione censimento amianto sul territorio comunale e relativi procedimenti</t>
  </si>
  <si>
    <t>Gestione tecnica ed amministrativa delle problematiche inerenti l’abbandono abusivo dell’amianto nel territorio comunale</t>
  </si>
  <si>
    <t>Collaborazione con Servizio Tributi relativamente ai controlli di competenza</t>
  </si>
  <si>
    <t xml:space="preserve">Bonifiche </t>
  </si>
  <si>
    <t>Predisposizione e gestione atti amministrativi nelle diverse fasi progettuali previste dalla norma (indagine preliminare, comunicazione, caratterizzazione sito, analisi rischio specifica, progetto bonifica) valutazione tecnica della documentazione prevista dalla norma in relazione a ciascuna fase procedura gestione delle conferenze dei servizi e dei tavoli tecnici</t>
  </si>
  <si>
    <t>Partecipazione e rilascio pareri nell’ambito dei procedimenti di competenza regionale</t>
  </si>
  <si>
    <t xml:space="preserve">Attività Produttive </t>
  </si>
  <si>
    <t>Collaborazione con SUAP per la gestione dei procedimenti inerenti le attività produttive</t>
  </si>
  <si>
    <t>Rilascio dei pareri agli enti competenti (Regione Lombardia, Provincia di Milano) in merito al rilascio di nuove autorizzazioni o rinnovi di tipo ambientale (es. immissioni in atmosfera)</t>
  </si>
  <si>
    <t>Partecipazione e rilascio pareri nell’ambito dei procedimenti di Valutazione di Impatto Ambientale di competenza provinciale, regionale e nazionale, partecipazione ai procedimenti di autorizzazione unica per gli impianti di produzione di energia elettrica alimentati da fonti energetiche rinnovabili.</t>
  </si>
  <si>
    <t>Impianti di telecomunicazione: verifica piani di localizzazione e predisposizione contratti relativi alle aree di proprietà comunale</t>
  </si>
  <si>
    <t>Rilascio autorizzazione in deroga per la attività rumorose temporanee</t>
  </si>
  <si>
    <t>Interventi sul territorio</t>
  </si>
  <si>
    <t>disinfestazione e derattizzazione</t>
  </si>
  <si>
    <t>ambrosia e tarlo asiatico</t>
  </si>
  <si>
    <t>inconvenienti di carattere igienico – sanitario</t>
  </si>
  <si>
    <t>gestione segnalazioni</t>
  </si>
  <si>
    <t>autorizzazione taglio alberi a privati</t>
  </si>
  <si>
    <t>EDILIZIA PRIVATA</t>
  </si>
  <si>
    <t>Istruttoria, rilascio e verifiche dei titoli abilitativi edilizi, incluse  autocertificazioni (DIA, SCIA, CIA…)</t>
  </si>
  <si>
    <t>Gestione delle pratiche e delle certificazioni relative ai condoni</t>
  </si>
  <si>
    <t>Gestione delle funzioni delegate di tutela paesaggistico-ambientale e vincolo idrogeologico</t>
  </si>
  <si>
    <t xml:space="preserve">formazione sul rispetto delle norme </t>
  </si>
  <si>
    <t>Provvedimenti di incarico a Legali per il patrocinio in vertenze giudiziali (deliberazioni della G.C. e determinazioni per i relativi impegni)</t>
  </si>
  <si>
    <t xml:space="preserve">Liquidazioni relative agli incarichi </t>
  </si>
  <si>
    <t>Rapporti con i Legali in collaborazione con i Settori interessati alla vertenza</t>
  </si>
  <si>
    <t>Gestione diretta per il recupero spese a seguito di sentenze passate in giudicato</t>
  </si>
  <si>
    <t>Consulenza /Collaborazione con i Settori per la soluzione stragiudiziale di controversie - transazioni</t>
  </si>
  <si>
    <t>Laddove è possibile e senza l'ausilio di legali esterni, l'Ufficio Legale provvede inoltre direttamente alla predisposizione degli atti di insinuazione al passivo, nelle Procedure Fallimentari</t>
  </si>
  <si>
    <t>Archivio delle pratiche legali</t>
  </si>
  <si>
    <t>SEGRETERIA E ORGANI ISTITUZIONALI /ufficio assicurazioni</t>
  </si>
  <si>
    <t xml:space="preserve">Gestione delle Polizze Assicurative dell’Ente - ESPERIMENTO GARA alla scadenza dei contratti </t>
  </si>
  <si>
    <t>Processi soggetti a rischio di corruzione individuati dal Dirigente, di cui all’art. 1, comma 16 della Legge 6.11.2012  n. 190 ed altre ulteriori attività autonomamente rilevate (art. 6, comma 2 lettera c del Piano)</t>
  </si>
  <si>
    <t xml:space="preserve">Denominazione </t>
  </si>
  <si>
    <t>Descrizione aree generali</t>
  </si>
  <si>
    <t>A</t>
  </si>
  <si>
    <t>Autorizzazione o Concessione</t>
  </si>
  <si>
    <t>B</t>
  </si>
  <si>
    <t>C</t>
  </si>
  <si>
    <t>D</t>
  </si>
  <si>
    <t>E</t>
  </si>
  <si>
    <t>F</t>
  </si>
  <si>
    <t>G</t>
  </si>
  <si>
    <t>H</t>
  </si>
  <si>
    <t>Scelta del contraente per l'affidamento di lavori, forniture e servizi,anche con riferimento alle modalità di selezione prescelta ai sensi del codice dei contratti pubblici relativi a lavori, servizi e forniture di cui al DLgs 163/06</t>
  </si>
  <si>
    <t>Concessione ed erogazione di sovvenzioni, contributi, sussidi, ausili finanziari, nonché attribuzione di vantaggi economici di qualunque genere a persone ed enti pubblici e privati</t>
  </si>
  <si>
    <t xml:space="preserve">Concorsi e prove selettive per l'assunzione di personale e progressioni di carriera di cui all'art.24 del DLgs 150/09 </t>
  </si>
  <si>
    <t>Gestione delle entrate, delle spese e del patrimonio</t>
  </si>
  <si>
    <t>Controlli, verifiche, ispezioni e sanzioni</t>
  </si>
  <si>
    <t>Incarichi e nomine</t>
  </si>
  <si>
    <t>Affari legali e contenzioso</t>
  </si>
  <si>
    <t xml:space="preserve">Area Generale di cui alla legenda all.2 </t>
  </si>
  <si>
    <t xml:space="preserve">POLIZIA LOCALE ED AMMINISTRATIVA </t>
  </si>
  <si>
    <t xml:space="preserve">Funzioni                                                (desunte dal funzionigramma)                               </t>
  </si>
  <si>
    <t xml:space="preserve">Funzioni                                                (desunte dal funzionigramma)                                                                     </t>
  </si>
  <si>
    <t>Acconciatori-estetisti-  tatuatori -piercing                 (SCIA)</t>
  </si>
  <si>
    <t>iniziativa istruttoria/ controllo</t>
  </si>
  <si>
    <t>L. 174/2005 - R.R. 6/2011 -       L. 1/1990 -     Ddg 6932/2004 - regolamenti comunali</t>
  </si>
  <si>
    <t>efficacia immediata - 60 gg.  per controllii</t>
  </si>
  <si>
    <t>imprese, ufficio competente, polizia locale, ufficio tecnico, enti di controllo (Asl)</t>
  </si>
  <si>
    <t xml:space="preserve">possibili episodi corruttivi possono verificarsi in fase istruttoria/controllo </t>
  </si>
  <si>
    <t>procedimento  informatizzato e  coinvolgimento di altri enti</t>
  </si>
  <si>
    <t xml:space="preserve">controlli sui requisiti soggettivi/ professionali, urbanistici  e verifica istruttoria documentata di un processo da parte di altro Responsabile del procedimento del settore </t>
  </si>
  <si>
    <t>uno a trimestre se presente</t>
  </si>
  <si>
    <t>Attività funebri -         sale del commiato (AUTORIZZAZIONE)</t>
  </si>
  <si>
    <t>L.R. 33/2009 - R.R. 6/2004</t>
  </si>
  <si>
    <t>uno all'anno se presente</t>
  </si>
  <si>
    <t xml:space="preserve">Attività ricettive  alberghiere e non alberghiere (alberghi, affittacamere, case vacanze, ecc.) - agriturismo             (SCIA)  </t>
  </si>
  <si>
    <t>d.Lgs. 79/2011 - L.R. 15/2007.     L. 96/2006          L.R. 31/2008  R.R. 4/2008</t>
  </si>
  <si>
    <t>imprese, ufficio competente, polizia locale, ufficio tecnico, enti di controllo (Asl - provincia)</t>
  </si>
  <si>
    <t xml:space="preserve">controlli sui requisiti soggettivi , urbanistici, e prerequisiti (classificazione - certificato complementarità, ecc.)  verifica istruttoria documentata di un processo da parte di altro Responsabile del procedimento del settore </t>
  </si>
  <si>
    <t>uno a semestre se presente</t>
  </si>
  <si>
    <t>Attività previste dal Tulps (agenzia d'affari, vendita cose usate, ecc.) soggette a  SCIA</t>
  </si>
  <si>
    <t>R.D. 773/1931</t>
  </si>
  <si>
    <t>imprese, ufficio competente, polizia locale, ufficio tecnico</t>
  </si>
  <si>
    <t>procedimento  informatizzato</t>
  </si>
  <si>
    <t xml:space="preserve">controlli sui requisiti soggettivi, urbanistici e verifica istruttoria documentata di un processo da parte di altro Responsabile del procedimento del settore </t>
  </si>
  <si>
    <t>commercio al dettaglio esercizi di vicinato -forme speciali vendita al dettaglio (spacci aziendali, commercio elettronico, a mezzo apparecchi automatici, domicilio consumatori) - edicole   vendite agricoltori              (SCIA)</t>
  </si>
  <si>
    <t>D..Lgs. 59/2010 - D.Lgs. 114/98  D.Lgs  228/2001</t>
  </si>
  <si>
    <t>imprese, ufficio competente, polizia locale, ufficio tecnico, enti di controllo (Asl )</t>
  </si>
  <si>
    <t>Commercio su aree pubbliche - itineranti (AUTORIZZAZIONE)</t>
  </si>
  <si>
    <t>D.Lgs. 114/98 - L.R. 6/2010 - regolamento comunale</t>
  </si>
  <si>
    <t>90 gg.</t>
  </si>
  <si>
    <t>imprese, ufficio competente, polizia locale,  enti di controllo (Asl)</t>
  </si>
  <si>
    <t xml:space="preserve">controlli sui requisiti soggettivi/ professionali  e verifica istruttoria documentata di un processo da parte di altro Responsabile del procedimento del settore </t>
  </si>
  <si>
    <t>Commercio su aree pubbliche - posteggi - bando concorso (AUTORIZZAZIONE E CONCESSIONE)</t>
  </si>
  <si>
    <t>decorsi 30 giorni dalla pubblicazione della graduatoria</t>
  </si>
  <si>
    <t xml:space="preserve">possibili episodi corruttivi possono verificarsi in fase di bando di concorso e istruttoria/controllo </t>
  </si>
  <si>
    <t>coinvolgimento di altri soggetti</t>
  </si>
  <si>
    <t xml:space="preserve">controlli sui requisiti soggettivi/ professionali  e verifica istruttoria documentata del processo da parte di altro Responsabile del procedimento del settore </t>
  </si>
  <si>
    <t>tutti i bandi di concorso</t>
  </si>
  <si>
    <t>impianti distributori  carburante (AUTORIZZAZIONE)</t>
  </si>
  <si>
    <t>D.Lgs. 32/1998 - L.R. 6/2010 - Dgr 9590/2009</t>
  </si>
  <si>
    <t>120 gg.</t>
  </si>
  <si>
    <t>imprese, ufficio competente, polizia locale, ufficio tecnico,  altri enti che esprimono pareri  e di controllo (Asl - Regione - VV.FF. - Arpa - agenzia dogane)</t>
  </si>
  <si>
    <t>coinvolgimento di altri Enti (conferenza di servizi-collaudo)</t>
  </si>
  <si>
    <t xml:space="preserve">controlli sui requisiti soggettivi, urbanistici   e verifica istruttoria documentata del processo da parte di altro Responsabile del procedimento del settore </t>
  </si>
  <si>
    <t>tutte le pratiche</t>
  </si>
  <si>
    <t>commercio al dettaglio grandi strutture di vendita - centri commerciali (AUTORIZZAZIONE)</t>
  </si>
  <si>
    <t>D.Lgs. 114/98 -  L.R. 6/2010- Dgr 1193/2013</t>
  </si>
  <si>
    <t>180 gg.</t>
  </si>
  <si>
    <t>imprese, ufficio competente, polizia locale, ufficio tecnico,  altri enti che esprimono pareri e di controllo ( Regione - provincia - Asl)</t>
  </si>
  <si>
    <t>coinvolgimento di altri Enti (conferenza di servizi)</t>
  </si>
  <si>
    <t xml:space="preserve">controlli sui requisiti soggettivi/professionali, urnbanistici   e verifica istruttoria documentata del processo da parte di altro Responsabile del procedimento del settore </t>
  </si>
  <si>
    <t>commercio al dettaglio - medie strutture di vendita (AUTORIZZAZIONE)</t>
  </si>
  <si>
    <t>D.Lgs. 114/98 -  L.R. 6/2010- Dgr 6024/2007</t>
  </si>
  <si>
    <t>imprese, ufficio competente, polizia locale, ufficio tecnico,  altri enti di controllo (Asl)</t>
  </si>
  <si>
    <t xml:space="preserve">controlli sui requisiti soggettivi/professionali   unbanistici   e verifica istruttoria documentata del processo da parte di altro Responsabile del procedimento del settore </t>
  </si>
  <si>
    <t>Noleggio veicoli con conducente             (AUTORIZZAZIONE)</t>
  </si>
  <si>
    <t>L. 21/1992 - L.R. 6/2012</t>
  </si>
  <si>
    <t>termine previsto dal bando di concorso</t>
  </si>
  <si>
    <t xml:space="preserve">imprese, ufficio competente, polizia locale, </t>
  </si>
  <si>
    <t>coinvolgimento della commissione prevista per il bando di concorso</t>
  </si>
  <si>
    <t xml:space="preserve">controlli sui requisiti soggettivi/professionali    e verifica istruttoria documentata del processo da parte di altro Responsabile del procedimento del settore </t>
  </si>
  <si>
    <t>Rimesse veicoli - noleggio veicoli senza conducente             (SCIA)</t>
  </si>
  <si>
    <t>DPR 480/2001 - DPR 481/2001</t>
  </si>
  <si>
    <t>imprese, ufficio competente, ufficio tecnico, prefettura</t>
  </si>
  <si>
    <t>coinvolgimento della Prefettura a cui la SCIA deve essere inviata per il controllo dei requisiti soggettivi</t>
  </si>
  <si>
    <t xml:space="preserve">controlli sui requisiti urbanistici  e verifica istruttoria documentata del processo da parte di altro Responsabile del procedimento del settore </t>
  </si>
  <si>
    <t>una a semestre se presente</t>
  </si>
  <si>
    <t>attività artigianali alimentare e non alimentare               (SCIA)</t>
  </si>
  <si>
    <t>dpr 160/2010       L. 248/2006</t>
  </si>
  <si>
    <t>imprese, ufficio competente, polizia locale,  ufficio tecnico, altre enti (Asl Arpa, provincia)</t>
  </si>
  <si>
    <t xml:space="preserve">controlli sui requisiti soggettivi/professionali, urbanistici  e verifica istruttoria documentata del processo da parte di altro Responsabile del procedimento del settore </t>
  </si>
  <si>
    <t>una a trimestre se presente</t>
  </si>
  <si>
    <t>Sale giochi e altre autorizzazioni previste dal Tulps (AUTORIZZAZIONE)</t>
  </si>
  <si>
    <t>R.D. 773/1931 - L.R. 8/2013</t>
  </si>
  <si>
    <t>60 gg.</t>
  </si>
  <si>
    <t>imprese, ufficio competente, polizia locale,  altre enti (Asl Arpa)</t>
  </si>
  <si>
    <t xml:space="preserve"> coinvolgimento di altri enti</t>
  </si>
  <si>
    <t xml:space="preserve">controlli sui requisiti soggettivi, urbanistici  e verifica istruttoria documentata del processo da parte di altro Responsabile del procedimento del settore </t>
  </si>
  <si>
    <t>Somministrazione  di alimenti e bevande                  (SCIA)</t>
  </si>
  <si>
    <t>D.Lgs. 59/2010 - L.R. 6/2010 - Dgr 6495/2008 - criteri comunali</t>
  </si>
  <si>
    <t>imprese, ufficio competente, ufficio tecnico, polizia locale,  altre enti (Asl Arpa)</t>
  </si>
  <si>
    <t xml:space="preserve">controlli sui requisiti soggettivi/professional urbanistici  e verifica istruttoria documentata del processo da parte di altro Responsabile del procedimento del settore </t>
  </si>
  <si>
    <t>pubblici spettacoli manifestazioni temporanee - agibilità locali spettacoli - registrazione attrazioni spettacoli viaggianti  (AUTORIZZAZIONE)</t>
  </si>
  <si>
    <t>R.D. 773/1931 - R.D. 635/1940  DM 18.05.2007</t>
  </si>
  <si>
    <t>rilascio dopo il sopralluogo della commissione di vigilanza locali pubblico spettacolo</t>
  </si>
  <si>
    <t>imprese, ufficio competente, ufficio tecnico, polizia locale,  altre enti (Asl, Arpa, VV.FF., tecnici esterni)</t>
  </si>
  <si>
    <t xml:space="preserve"> coinvolgimento di altri enti (commissione comunale/prefettizia di vigilanza locali pubblico spettacolo)</t>
  </si>
  <si>
    <t xml:space="preserve">controlli sui requisiti soggettivi/professionali urbanistici  e verifica istruttoria documentata del processo da parte di altro Responsabile del procedimento del settore </t>
  </si>
  <si>
    <t>Tombole, lotterie, pesche di beneficienza (manifestazioni sorte locali) (COMUNICAZIONE)</t>
  </si>
  <si>
    <t>D.P.R. 430/2001</t>
  </si>
  <si>
    <t>comunicazione da presentare 30 gg. prima dell'iniziativa</t>
  </si>
  <si>
    <t xml:space="preserve">associazioni, ufficio competente,  polizia locale,  altre enti (Prefettura, aams) </t>
  </si>
  <si>
    <t xml:space="preserve"> coinvolgimento di altri enti (prefettura, aams) </t>
  </si>
  <si>
    <t xml:space="preserve">controlli sui requisiti soggettivi/ e verifica istruttoria documentata del processo da parte di altro Responsabile del procedimento del settore </t>
  </si>
  <si>
    <t>una all'anno se presente</t>
  </si>
  <si>
    <t>attività produttive (SCIA)</t>
  </si>
  <si>
    <t>DPR 160/2010</t>
  </si>
  <si>
    <t>imprese, ufficio competente, ufficio tecnico, polizia locale,  altre enti (Asl, Arpa, VV.FF., Provincia, Ato)</t>
  </si>
  <si>
    <t>SERVIZI A FAVORE DELLE PERSONE CON DISABILITÀ</t>
  </si>
  <si>
    <t>SERVIZI A FAVORE DELLE PERSONE ANZIANE</t>
  </si>
  <si>
    <t>SERVIZI A FAVORE DELLE PERSONE IN DIFFICOLTÀ</t>
  </si>
  <si>
    <t>CUC (Garbagnate Milanese - Senago)</t>
  </si>
  <si>
    <t>procedimenti</t>
  </si>
  <si>
    <t>SERVIZIO GIOVANI</t>
  </si>
  <si>
    <t>DENUNCE E CESSIONI DI FABBRICATO</t>
  </si>
  <si>
    <t>GESTIONE CENTRI RICREATIVI DIURNI ESTIVI</t>
  </si>
  <si>
    <t>GESTIONE DEI SERVIZI PER LA PRIMISSIMA INFANZIA</t>
  </si>
  <si>
    <t xml:space="preserve">rilevazione infrazioni attraverso contestazione immediata o redazione avviso d'infrazione </t>
  </si>
  <si>
    <t xml:space="preserve">immediata  </t>
  </si>
  <si>
    <t>P.M.R. Pagamento in misura ridotta o pagamento doppio del minimo con notifica o iscrizione a ruolo per riscossione crediti</t>
  </si>
  <si>
    <t xml:space="preserve">immediato o 90 gg o tempi di legge per iscrizione a ruolo </t>
  </si>
  <si>
    <t>istruzione controdeduzione - comparizione dinanzi alle autorità amministrative</t>
  </si>
  <si>
    <t>entro 30 gg dalla richiesta</t>
  </si>
  <si>
    <t>accertamento requisiti sanitari - istruzione della pratica -rilascio permesso identificativo</t>
  </si>
  <si>
    <t>analisi contestuale ed emanazione provvedimento</t>
  </si>
  <si>
    <t>immediata o secondo tempi richiesti</t>
  </si>
  <si>
    <t>normativa di riferimento</t>
  </si>
  <si>
    <t>accertamento status quo - redazione relazione di servizio - invio ufficio competente</t>
  </si>
  <si>
    <t>accertamento status quo - redazione relazione di servizio - erogazione sanzione</t>
  </si>
  <si>
    <t>istruzione della pratica - verifica compatibilità richiesta - ricezione pagamento se dovuto - emissione atto finale</t>
  </si>
  <si>
    <t>da 3 a 10 gg</t>
  </si>
  <si>
    <t xml:space="preserve">RISCOSSIONE COSAP SU SPAZI PUBBLICI TEMPORANEI E MERCATO </t>
  </si>
  <si>
    <t>ricezione pagamento tramite bollettino postale o BB</t>
  </si>
  <si>
    <t>ricezione pratica ed invio plico alla Questura</t>
  </si>
  <si>
    <t>invio mensile</t>
  </si>
  <si>
    <t>ricezione pratica ed invio INAIL</t>
  </si>
  <si>
    <t>GESTIONE RILIEVO SINISTRI STRADALI</t>
  </si>
  <si>
    <t>GESTIONE PATENTI</t>
  </si>
  <si>
    <t>GESTIONE CARTE DI CIRCOLAZIONE</t>
  </si>
  <si>
    <t>acqusizione documenti di guida, rilievi metrici e fotografici</t>
  </si>
  <si>
    <t xml:space="preserve">D.LG. 285/1992  - D.P.R. 495/1992 - </t>
  </si>
  <si>
    <t>persone coinvolte in incidenti stradali</t>
  </si>
  <si>
    <t>ritiro/ricezione per inoltro autorità competenti</t>
  </si>
  <si>
    <t>secondo i tempi previsti per legge</t>
  </si>
  <si>
    <t>ritiro per inoltro autorità competenti</t>
  </si>
  <si>
    <t>ricezione atto da notificare e notifica successiva</t>
  </si>
  <si>
    <t>entro 15 gg dal ricevimento o secondo termini richiesti e previsti</t>
  </si>
  <si>
    <t>cittadini</t>
  </si>
  <si>
    <t>GESTIONE DELLE NOTIFICHE</t>
  </si>
  <si>
    <t>ACCERTAMENTI RESIDENZE</t>
  </si>
  <si>
    <t>ricezione atto da ufficio competente, sopralluogo e verifica e feedback</t>
  </si>
  <si>
    <t>PARERI AUTORIZZAZIONI PUBBLICITARIE</t>
  </si>
  <si>
    <t>ricezione pratica, sopralluogo ed invio del parere all'ufficio competente</t>
  </si>
  <si>
    <t>POLIZIA GIUDIZIARIA</t>
  </si>
  <si>
    <t>GESTIONE COMUNICAZIONI NOTIZIE DI REATO</t>
  </si>
  <si>
    <t>GESTIONE FERMI SEQUESTRI E CONFISCHE</t>
  </si>
  <si>
    <t>INDAGINI DI P.G.</t>
  </si>
  <si>
    <t>accertamento dei fatti - raccolta informazioni - informativa alla Procura</t>
  </si>
  <si>
    <t>c.p. e c.p.p.</t>
  </si>
  <si>
    <t>ricezione della pratica o di iniziativa - indagine e sopralluoghi - raccolta dati</t>
  </si>
  <si>
    <t>tempi richiesti dall'indagine</t>
  </si>
  <si>
    <t>accertamento tipologia misura da attuare - ritiro documento di circolazione - gestione veicolo</t>
  </si>
  <si>
    <t>immediato all'accertamento</t>
  </si>
  <si>
    <t>utenti della strada</t>
  </si>
  <si>
    <t>SANZIONI</t>
  </si>
  <si>
    <t>ART .63 DLGS 446/97</t>
  </si>
  <si>
    <t>ACC. ENTRO 
5 ANNI DALLA SCADENZA
COATT. ENTRO
  3 ANNI DALL'ACCERT.</t>
  </si>
  <si>
    <t xml:space="preserve">IMMOTIVATO ANNULLAMENTO DELL'AVVISO DI ACCERTAMENTO / INGIUSTIFICATA RIDUZIONE E ANNULLAMENTO DELLA SANZIONE </t>
  </si>
  <si>
    <t>Servizi Demografici</t>
  </si>
  <si>
    <t>Ragioneria</t>
  </si>
  <si>
    <t xml:space="preserve"> CONTABILITA' / GESTIONE DELLE ENTRATE E DELLA SPESA </t>
  </si>
  <si>
    <t>BILANCIO</t>
  </si>
  <si>
    <t>Tributi/Entrate</t>
  </si>
  <si>
    <t>ENTRATE TRIBUTARIE</t>
  </si>
  <si>
    <t>ICI/IMU/TASI</t>
  </si>
  <si>
    <t>16 GIUGNO
16 DICEMBRE</t>
  </si>
  <si>
    <t>IMMOTIVATA MODIFICA  BANCA DATI  ANAGRAFE TRIBUTARIA/ELIMINAZIONE SCHEDA CONTRIBUENTE</t>
  </si>
  <si>
    <t>TARI</t>
  </si>
  <si>
    <t>ART. COMM. 639 E SEGUENTI L. 147/2013</t>
  </si>
  <si>
    <t>16 MAGGIO
16 LUGLIO
16 OTTOBRE</t>
  </si>
  <si>
    <t xml:space="preserve">PUBBLICITA
</t>
  </si>
  <si>
    <t>D.LGS 507/92</t>
  </si>
  <si>
    <t>31 GENNAIO</t>
  </si>
  <si>
    <t xml:space="preserve">IMMOTIVATA MODIFICA  BANCA DATI </t>
  </si>
  <si>
    <t>ENTRATE PATRIMONIALI</t>
  </si>
  <si>
    <t>COSAP</t>
  </si>
  <si>
    <t>31 OTTOBRE</t>
  </si>
  <si>
    <t>Gestione Istituti normativi e contrattuali del rapporto di lavoro</t>
  </si>
  <si>
    <t>RICHIESTA VISITA DOMICILIARE</t>
  </si>
  <si>
    <t xml:space="preserve">REGISTRAZIONE PRESENZE </t>
  </si>
  <si>
    <t>CONTROLLO ASSENZE - RITARDI</t>
  </si>
  <si>
    <t>CONTROLLI 
 VERIFICHE  E SANZIONI</t>
  </si>
  <si>
    <t>MANCATA EFFETTUAZIONE DI CONTROLLI E VERIFICHE ALTERAZIONE DELLE RISULTANZE</t>
  </si>
  <si>
    <t>SANZIONI CONCESSIONI</t>
  </si>
  <si>
    <t>art. 826 e seguenti C.C.</t>
  </si>
  <si>
    <t xml:space="preserve">procedimenti </t>
  </si>
  <si>
    <t>sanzioni</t>
  </si>
  <si>
    <t>anno scolastico successivo</t>
  </si>
  <si>
    <t>utenti dei servizi</t>
  </si>
  <si>
    <t>immotivato annullamento dell'applicazione della sanzione prevista da regolamento</t>
  </si>
  <si>
    <t>obbligo di motivazione scritta in caso di annullmento con giustificazione documentata</t>
  </si>
  <si>
    <t xml:space="preserve">Mantenere l'azione di controllo sia in termini gerarchici sia in termini di persona responsabile del procedimento / </t>
  </si>
  <si>
    <t xml:space="preserve">Mantenere l'azione di controllo sia in termini gerarchici sia in termini di persona responsabile del procedimento </t>
  </si>
  <si>
    <t>SERVIZI BIBLIOTECARI</t>
  </si>
  <si>
    <t>esclusione dal prestito fino a regolarizzazione</t>
  </si>
  <si>
    <t>regolamento CSBNO</t>
  </si>
  <si>
    <t>Limitato rischio legato a procedure di sblocco manuale della tessera</t>
  </si>
  <si>
    <t>GESTIRE I SERVIZI SPORTIVI</t>
  </si>
  <si>
    <t>GESTIRE LE ATTIVITA' DEL TEMPO LIBERO</t>
  </si>
  <si>
    <t xml:space="preserve">esclusione dalle concessioni successive </t>
  </si>
  <si>
    <t>Limitato rischio legato al non rispetto della tempistica di riammissione</t>
  </si>
  <si>
    <t xml:space="preserve">procedura seguita in team con controllo e supervisione del responsabile  </t>
  </si>
  <si>
    <t>GESTIRE I SERVIZI INFORMATIVI E INFORMATICI</t>
  </si>
  <si>
    <t>utenti della strada - operatori di polizia locale</t>
  </si>
  <si>
    <t xml:space="preserve">assoggettamento a minacce o pressioni esterne - omissioni di doveri d'ufficio </t>
  </si>
  <si>
    <t xml:space="preserve">attività formativa - procedure standardizzate - controllo gerarchico </t>
  </si>
  <si>
    <t>rendere accessibili informazioni inerenti i procedimenti - controlli a campione</t>
  </si>
  <si>
    <t xml:space="preserve"> omissioni di doveri d'ufficio </t>
  </si>
  <si>
    <t xml:space="preserve">responsabile del settore </t>
  </si>
  <si>
    <t xml:space="preserve">utenti della strada o figure ex art 196 C.D.S. sanzionati -operatore ufficio ricorsi </t>
  </si>
  <si>
    <t>discrezionalità nelle valutazioni</t>
  </si>
  <si>
    <t xml:space="preserve">attività formativa e controllo gerarchico </t>
  </si>
  <si>
    <t xml:space="preserve">residenti con problemi di deambulazione certificata - ASL - operatore sportello - utenza </t>
  </si>
  <si>
    <t>rendere accessibili informazioni inerenti i procedimenti - controlli a campione - eliminazione del pagamento in contante</t>
  </si>
  <si>
    <t>enti o imprese/utenti della strada- operatori polizia locale</t>
  </si>
  <si>
    <t xml:space="preserve"> omissioni di doveri d'ufficio - mancanza controlli</t>
  </si>
  <si>
    <t xml:space="preserve">attività formativa - pubblicità </t>
  </si>
  <si>
    <t xml:space="preserve">controlli a campione </t>
  </si>
  <si>
    <t>attività formativa - procedure standardizzate - controllo gerarchico - controlli eseguiti da n 2 agenti</t>
  </si>
  <si>
    <t xml:space="preserve">rendere accessibili informazioni inerenti i procedimenti - controlli a campione </t>
  </si>
  <si>
    <t>responsabili di violazioni - operatori</t>
  </si>
  <si>
    <t>controlli a campione</t>
  </si>
  <si>
    <t>termini di legge</t>
  </si>
  <si>
    <t>responsabile di settore - agente accertatore</t>
  </si>
  <si>
    <t>immotivato annullamento dell'avviso di accertamento/ ingiustificata riduzione e annullamento della sanzione</t>
  </si>
  <si>
    <t xml:space="preserve">obbligo di motivazione scritta con allegazione di documentazione </t>
  </si>
  <si>
    <t>responsabile di violazione - agente accertatore</t>
  </si>
  <si>
    <t xml:space="preserve">richiedenti - operatori </t>
  </si>
  <si>
    <t xml:space="preserve"> abuso delle funzioni - omissioni di doveri d'ufficio </t>
  </si>
  <si>
    <t xml:space="preserve">attività formativa - procedure standardizzate - controllo gerarchico - </t>
  </si>
  <si>
    <t>denunciante - operatori</t>
  </si>
  <si>
    <t>dichiarante - operatori</t>
  </si>
  <si>
    <t>immediata al ricevimento</t>
  </si>
  <si>
    <t>omissioni doveri d'ufficio</t>
  </si>
  <si>
    <t>Procedimenti</t>
  </si>
  <si>
    <t>Affari Legali</t>
  </si>
  <si>
    <t>TUTELA INTERESSI DELL'ENTE</t>
  </si>
  <si>
    <t>Costituzione in giudizio Recupero credito Insinuazione al passivo</t>
  </si>
  <si>
    <t>Codice Procedura Civile , D.Lgs. N. 104/2010</t>
  </si>
  <si>
    <t>7 giorni lavorativi</t>
  </si>
  <si>
    <t>Ufficio Affari Legali Ufficio Tributi Ufficio Tecnico</t>
  </si>
  <si>
    <t xml:space="preserve">possibili episodi corruttivi in casi di manacata costituzione in giudizio, mancate insinuazioni al passivo e per mancata richiesta di spese dovute in forza a sentenze </t>
  </si>
  <si>
    <t>incarichi a legali di fiducia</t>
  </si>
  <si>
    <t>7  giorni lavorativi dalla deliberazione di Giunta di costituzione in giudizio</t>
  </si>
  <si>
    <t>Affari legali Segreteria Sindaco Segreteria Generale</t>
  </si>
  <si>
    <t xml:space="preserve">possibili episodi corruttivi in casi incarico a legale al di fuori di una rosa prestabilità dall'amministrazione </t>
  </si>
  <si>
    <t>procedimento/attività</t>
  </si>
  <si>
    <t>a) inserimento dati nel data-base regionale:consegna modulo domanda, elenco documenti da presentare; appuntamento con documenti; inserimento dati via web;</t>
  </si>
  <si>
    <t>b) assegnazione alloggi: determina di assegnazione; verifica dei requisiti; stipula del contratto</t>
  </si>
  <si>
    <t>a) inserimento domanda: controllo documenti, rilascio copia domanda</t>
  </si>
  <si>
    <t>b) erogazione contributo: determina di presa d'atto fondi regionali e impegno fondi regionali e comunali,; atti di liquidazione</t>
  </si>
  <si>
    <t>a) presentazione domanda: colloquio a.s. area di riferimento, valutazione della situazione socio-sanitaria, sottoscrizione Piano Assistenziale con assistito e/o famiglia</t>
  </si>
  <si>
    <t>b) accesso al servizio: segnalazione al soggetto erogatore dell'assistenza, monitoraggio periodico.</t>
  </si>
  <si>
    <t>Bandi: presentazione domanda, estrazioni a sorte, approvazione graduatoria</t>
  </si>
  <si>
    <t>Gestione graduatorie: assegnazione secondo graduatoria su orti liberi</t>
  </si>
  <si>
    <t>anno successivo</t>
  </si>
  <si>
    <t>omissione o alterazione dei risultati dei controlli</t>
  </si>
  <si>
    <t>richiedenti contributo</t>
  </si>
  <si>
    <t>L.R. 27/2009 e R.R.1/2004 smi</t>
  </si>
  <si>
    <t>Richiedente alloggio</t>
  </si>
  <si>
    <t>cadenza annuale</t>
  </si>
  <si>
    <t>assegnatari concessione</t>
  </si>
  <si>
    <t>omissione  dei risultati dei controlli</t>
  </si>
  <si>
    <t>obbligo di motivazione scritta in caso di revoca della concessione con giustificazione documentata</t>
  </si>
  <si>
    <t>V</t>
  </si>
  <si>
    <t xml:space="preserve">sanzioni in ambito edilizio </t>
  </si>
  <si>
    <t xml:space="preserve">sanzioni </t>
  </si>
  <si>
    <t>CENTRALE UNICA DI COMMITTENZA Garbagnate Mil.se/ Senago</t>
  </si>
  <si>
    <t xml:space="preserve">Imprese e cooperative e uffici tecnici dei comuni di Garbagnate Mil.se e Senagoo </t>
  </si>
  <si>
    <t xml:space="preserve">disomogeneità valutazione e disparità di trattamento, uso improprio della funzione del Pubblico ufficiale,  in fase istruttoria, di aggiudicazione provvisoria </t>
  </si>
  <si>
    <t xml:space="preserve">ricorso alla procedura di scelta del contraente mediante intermediazione telematica SINTEL per appalti  di lavori superiori a € 40.000,00 </t>
  </si>
  <si>
    <t>ricorso alla procedura di scelta del contraente mediante intermediazione telematica SINTEL/MEPA per appalti fino a € 40.000,00. Per importi fino a € 20.000,00 rotazione imprese negli affidamenti</t>
  </si>
  <si>
    <t>ricorso alla procedura di scelta del contraente mediante intermediazione telematica SINTEL/MEPA per appalti di servizi. Per importi fino a € 20.000,00 rotazione imprese negli affidamenti</t>
  </si>
  <si>
    <t xml:space="preserve"> controllo istanze presentate</t>
  </si>
  <si>
    <t xml:space="preserve">Attivazione procedimento a seguito di isranza per rilascio autorizzazione </t>
  </si>
  <si>
    <t>efficacia immediata - 60 gg.  per controlli</t>
  </si>
  <si>
    <t>GESTIONE DEL TRASPORTO E PRE POST SCUOLA</t>
  </si>
  <si>
    <t>GESTIONE DELLA RISTORAZIONE SCOLASTICA</t>
  </si>
  <si>
    <t>INIZIATIVE PER LA FORMAZIONE PERMANENTE E L'ORIENTAMENTO AL LAVORO</t>
  </si>
  <si>
    <t>SERVIZI INFORMATIVI E INFORMATICI</t>
  </si>
  <si>
    <t>omissione atti d'ufficio</t>
  </si>
  <si>
    <t>L.R. 14/2012</t>
  </si>
  <si>
    <t>L.R.14/2012</t>
  </si>
  <si>
    <t>controllo gerarchico con ausilio ASL</t>
  </si>
  <si>
    <t>60/90 gg</t>
  </si>
  <si>
    <t>a seguito dell'accertamento: omissione atti d'ufficio</t>
  </si>
  <si>
    <t>controllo gerarchico dell'applicazione della sanzione</t>
  </si>
  <si>
    <t>Proprietari/richiedenti, Tecnici incaricati, imprese esecutrici e Ufficio competente</t>
  </si>
  <si>
    <t>controllo gerarchico dell'atto finale</t>
  </si>
  <si>
    <t>SERVIZI A FAVORE DELLE PERSONE IN DIFFICOLTA'</t>
  </si>
  <si>
    <t>SERVIZI A FAVORE DELLE PERSONEANZIANE E CON DISABILITA'</t>
  </si>
  <si>
    <t>Normative di riferimento</t>
  </si>
  <si>
    <t>sanzioni in ambito SUAP</t>
  </si>
  <si>
    <t>imprese, ufficio competente, ufficio tecnico, polizia locale,  altre enti (Asl, Arpa, VV.FF., Provincia, Ato, Prefettura, aams, Regione)</t>
  </si>
  <si>
    <t>D.LGS. 163/2006   D.P.R. 207/2010</t>
  </si>
  <si>
    <t>a) contabilizzazione: secondo i tempi/importi stabiliti nel CSA emissione Certificato di pagamento: entro 45 gg dall'emissione del SAL -  b) emissione Certificato di pagamento: entro 45 gg dall'emissione del SAL - c) liquidazione fattura: entro gg 30 (in base ai termini contrattualmente stabiliti per i pagamenti) dall'acquisizione del documento fiscale e allegati obbligatori</t>
  </si>
  <si>
    <t>a) supervisione del rispetto delle procedure con controllo gerarchico, formazione sul rispetto delle norme in tema di anticorruzione del personale addetto alla contabilizzazione dei lavori</t>
  </si>
  <si>
    <t>contabilizzazione  dei servizi svolti - liquidazione</t>
  </si>
  <si>
    <t>GESTIONE CONTRATTO D'APPALTO - CONTABILIZZAZIONE</t>
  </si>
  <si>
    <t>a) contabilizzazione: secondo i tempi/importi stabiliti nel CSA - b) liquidazione fattura: entro gg 30 (in base ai termini contrattualmente stabiliti per i pagamenti) dall'acquisizione del documento fiscale e allegati obbligatori</t>
  </si>
  <si>
    <t>D.Lgs 50/2016</t>
  </si>
  <si>
    <t>SETTORE SERVIZI AMMINISTRATIVI ISTITUZIONALI E AL CITTADINO</t>
  </si>
  <si>
    <t>Matrimoni: Pubblicazioni di matrimonio,  predisposizione atti necessari e adempimenti organizzativi connessi</t>
  </si>
  <si>
    <t>Unioni Civili: si estendono i medesimi istituti e garanzie previste per i matrimoni</t>
  </si>
  <si>
    <t>possibili episodi corruttivi possono verificarsi in tutte le fasi del procedimento in partcolare nella fase istruttoria e di valutazione e verifica. Relativamente ai procedimenti di trasformazione urbanistica di iniziativa privata o pubblica con premialità edificatorie, si precisa che negli atti del Piano di Governo del Territorio le stesse premialità sono determinate con criterio oggettivo ovvero privo di discrezionalità. Per i piani attuativi in variante del PGT particolare attenzione valutazione osservazioni</t>
  </si>
  <si>
    <t>possibili episodi corruttivi possono verificarsi in tutte le fasi del procedimento in partcolare nella fase progettuale, istruttoria e di valutazione e verifica. Per tali strumenti particolare attenzione valutazione osservazioni</t>
  </si>
  <si>
    <t>Registrazione convivenze di fatto</t>
  </si>
  <si>
    <t>accertamento elementi oggettivi</t>
  </si>
  <si>
    <t>art.1 c.36 L76/2016 e normativa anagrafe popolazione residente</t>
  </si>
  <si>
    <t>45 gg dalla ricezione dichiarazione</t>
  </si>
  <si>
    <t>Ufficiali anagrafe, altri comuni, clienti esterni</t>
  </si>
  <si>
    <t>omissione accertamenti</t>
  </si>
  <si>
    <t>responsabile di servizio e responsabile di settore</t>
  </si>
  <si>
    <t>misure gia attuate</t>
  </si>
  <si>
    <t xml:space="preserve">pubblicità delle scelte e degli atti di pianificazione. Motivazione decisione di accoglimento e/o rigetto osservazioni in coerenza con l'impostazione generale del Piano risultante dalla relazione tecnica e dagli elaborati del piano medesimo </t>
  </si>
  <si>
    <t xml:space="preserve">pubblicità delle scelte e degli atti di pianificazione.  Motivazione decisione di accoglimento e/o rigetto osservazioni in coerenza con l'impostazione generale del Piano risultante dalla relazione tecnica e dagli elaborati del piano medesimo </t>
  </si>
  <si>
    <t xml:space="preserve">ANALISI DEI FLUSSI E PROCESSI DEL SETTORE SERVIZI AMMINISTRATIVI SERVIZI AMMINISTRATIVI, ISTITUZIONALI, AL CITTADINO,  INNOVAZIONE TECNOLOGICA, COMUNICAZIONE
</t>
  </si>
  <si>
    <t>Rispetto termini convenzione con verifica da parte Responsabile Servizio e Responsabile Settore. Il responsabile di Servizio con atto organizzativo n. 1/2018 del Responsabile  di Settore è stato nominato responsabile del procedimento di cui agli artt. 5 e 6 della L. n. 241/1990</t>
  </si>
  <si>
    <t>L'azione di controllo è presidiata sia in termini gerarchici sia responsabilizzando formalmente il responsabile di servizio quale responsabile del procedimento</t>
  </si>
  <si>
    <t>ricorso alla procedura di scelta del contraente mediante intermediazione telematica SINTEL/MEPA per appalti di servizi e forniture per importi pari o superiori ad Euro 1.000. 0 rotazione imprese negli affidamenti</t>
  </si>
  <si>
    <t xml:space="preserve">Segnalazione al Responsabile del Settore/Responsabile Servizio ed al Responsabile Polizia Locale circa il rispetto delle procedure di verifica.  Il responsabile di Servizio con atto organizzativo n. 1/2018 del Responsabile  di Settore è stato nominato responsabile del procedimento di cui agli artt. 5 e 6 della L. n. 241/1990 </t>
  </si>
  <si>
    <t xml:space="preserve">Procedimento formalmente ben strutturato con controllo gerarchico sulle varie fasi. Applicazone del principio di rotazione così come Applicazionnelle modalità previste dalle linee guida ANAC n. 4/2017 </t>
  </si>
  <si>
    <t>art. 1, commi 11 e 42 della Legge n. 311/2004 - art. 17 D.Lgs. n. 50/2016</t>
  </si>
  <si>
    <t xml:space="preserve">MONITORAGGIO DA PARTE DEL RESPONSABILE DEL SERVIZIO E DEL RESPONSABILE DEL SETTORE. Applicazone del principio di rotazione così come Applicazionnelle modalità previste dalle linee guida ANAC n. 4/2017 </t>
  </si>
  <si>
    <t>Mantenere l'azione di controllo sia in termini gerarchici sia in termini di persona responsabile del procedimento / NOMINA RESPONSABILE PROCEDIMENTO DI PERSONA DIVERSA DAL RESPONSABILEDI SETTORE.  Il responsabile di Servizio con atto organizzativo n. 1/2018 del Responsabile  di Settore è stato nominato responsabile del procedimento di cui agli artt. 5 e 6 della L. n. 241/1990</t>
  </si>
  <si>
    <t>Mantenere l'azione di controllo sia in termini gerarchici sia in termini di persona responsabile del procedimento / NOMINA RESPONSABILE PROCEDIMENTO DI PERSONA DIVERSA DAL RESPONSABILE DI SETTORE. Il responsabile di Servizio con atto organizzativo n. 1/2018 del Responsabile  di Settore è stato nominato responsabile del procedimento di cui agli artt. 5 e 6 della L. n. 241/1990</t>
  </si>
  <si>
    <t>Risorse Umane/Gestione Giuridica ed Economica</t>
  </si>
  <si>
    <t>Contratti</t>
  </si>
  <si>
    <t>Mantenere l'azione di controllo sia in termini gerarchici sia in termini di persona responsabile del procedimento / NOMINA RESPONSABILE PROCEDIMENTO DI PERSONA DIVERSA DAL RESPONSABILE DI SETTORE.  Il responsabile di Servizio con atto organizzativo n. 1/2018 del Responsabile  di Settore è stato nominato responsabile del procedimento di cui agli artt. 5 e 6 della L. n. 241/1990</t>
  </si>
  <si>
    <t>Le progressioni da una categoria del sistema di inquadramento a quella superiore  avvengono tramite concorso pubblico, ferma restando la possibilità per l’Amministrazione di destinare al personale interno, in possesso dei titoli di studio richiesti per l’accesso dall’esterno, una riserva di posti comunque non superiore al 50 per cento di quelli messi a concorso. Applicazione comma 15 art. 22 D.Lgs. n. 75/2017</t>
  </si>
  <si>
    <t>Rilevazione del fabbisogno formativo - Predisposizione del piano annuale - Affidamento dei servizi formativi con affidamenti diretti effettuati attraverso Servizio Appalti</t>
  </si>
  <si>
    <t xml:space="preserve">Rispetto termini Regolamento con immediata verifica da parte del Responsabile del Servizio e, successivamente, del Responsabile del Settore. </t>
  </si>
  <si>
    <t>art. 11 del DPR n. 487/1994 - art. 24 del D.Lgs.150 del 2009 -  art. 22 e 25 del Regolamento per l’accesso al pubblico impiego - art. 35 bis D.L.gs. 165/2001; comma 15 art. 22 D.Lgs. n. 75/2017</t>
  </si>
  <si>
    <t>Mantenere l'azione di controllo sia in termini gerarchici sia in termini di persona responsabile del procedimento. NOMINA RESPONSABILE PROCEDIMENTO NDI PERSONA DIVERSA DAL RESPONSABILE DI SETTORE Il responsabile di Servizio con atto organizzativo n. 1/2018 del Responsabile  di Settore è stato nominato responsabile del procedimento di cui agli artt. 5 e 6 della L. n. 241/1990</t>
  </si>
  <si>
    <t>ANALISI DEI FLUSSI E PROCESSI DEL SETTORE SERVIZIO ECONOMICO - FINANZIARIO</t>
  </si>
  <si>
    <t>AREA TECNICO MANUTENTIVA E SERVIZI AL TERRITORIO</t>
  </si>
  <si>
    <t>Mantenere l'azione di controllo sia in termini gerarchici sia in termini di persona responsabile del procedimento / NOMINA RESPONSABILE PROCEDIMENTO - PERSONA DIVERSA DAL RESPONSABILE DI SETTORE</t>
  </si>
  <si>
    <t>ANALISI DEI FLUSSI E PROCESSI DEL SETTORE PIANIFICAZIONE PATRIMONIO E MANUTENZIONI</t>
  </si>
  <si>
    <t>DPR 616/77 e L.R. 3/2008 e decreti Ministeriali</t>
  </si>
  <si>
    <t>Amm.ivi/AA.SS/Responsabile Regione, Ministero, INPS, PDZ</t>
  </si>
  <si>
    <t>regolamento di Ambito</t>
  </si>
  <si>
    <t>L.R 16/2016</t>
  </si>
  <si>
    <t>Contributi Regionali  per  il sostegno alla locazione e per l'emergenza abitativa</t>
  </si>
  <si>
    <t xml:space="preserve">a)ricevimento domanda  b) controllo e verifica dei requisiti c) definizione progetto individualizzato d)invio agenzia casa Bollate  </t>
  </si>
  <si>
    <t>DGR 6465 DGR 37/89 DGR 7464/2017</t>
  </si>
  <si>
    <t>Fino ad esaurimento fondo</t>
  </si>
  <si>
    <t>Referente ufficio casae se coinvolta Agenzia per la casa di Bollate</t>
  </si>
  <si>
    <t xml:space="preserve">Verifiche su reddito e proprietà. Decisione motivata assunta collegialmente in Commissione casa </t>
  </si>
  <si>
    <t>Sospensione misura ed eventuale recupero beneficio</t>
  </si>
  <si>
    <t>Linee guida Regionali</t>
  </si>
  <si>
    <t>Richiedenti misura</t>
  </si>
  <si>
    <t>ANALISI DEI FLUSSI E PROCESSI DEL SETTORE OPERE PUBBLICHE</t>
  </si>
  <si>
    <t xml:space="preserve">ANALISI DEL RISCHIO DEI PROCEDIMENTI DEL SETTORE SERVIZI EDUCATIVI, CULTURALI, SPORTIVI E DEL TEMPO LIBERO
</t>
  </si>
  <si>
    <t>gestione e rendicontazione AES scuole secondarie I grado</t>
  </si>
  <si>
    <t>Linee guida regionali approvate con D.G.R. n. X/6832 del 30/06/2017,Legge 5 febbraio 1992, n. 104</t>
  </si>
  <si>
    <t>Direttore Settore - operatori - cooperative accreditate - comuninsieme</t>
  </si>
  <si>
    <t xml:space="preserve">assegnazione oraria predefinita da Regione Lombardia in relazione alla gravità del minore </t>
  </si>
  <si>
    <t>gestione Dote Comune</t>
  </si>
  <si>
    <t xml:space="preserve">Protocollo d’Intesa Regione Lombardia e ANCI e DGR n. X/825 del 25.10.2013 </t>
  </si>
  <si>
    <t>operatore comunale, utenti, ANCI</t>
  </si>
  <si>
    <t>direttore settore, parte politica, operatori comunali, aziende</t>
  </si>
  <si>
    <t>nessun rischio rilevabile in quanto trattasi di attività di relazione con le Aziende stesse</t>
  </si>
  <si>
    <t>CONTRATTI</t>
  </si>
  <si>
    <t>SETTORE SERVIZIO ECONOMICO - FINANZIARIO</t>
  </si>
</sst>
</file>

<file path=xl/styles.xml><?xml version="1.0" encoding="utf-8"?>
<styleSheet xmlns="http://schemas.openxmlformats.org/spreadsheetml/2006/main">
  <fonts count="65">
    <font>
      <sz val="10"/>
      <name val="Arial"/>
    </font>
    <font>
      <sz val="10"/>
      <name val="Arial"/>
    </font>
    <font>
      <sz val="1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sz val="10"/>
      <color indexed="8"/>
      <name val="Tahoma"/>
      <family val="2"/>
    </font>
    <font>
      <b/>
      <sz val="10"/>
      <color indexed="10"/>
      <name val="Tahoma"/>
      <family val="2"/>
    </font>
    <font>
      <b/>
      <sz val="10"/>
      <name val="Arial"/>
      <family val="2"/>
    </font>
    <font>
      <b/>
      <sz val="10"/>
      <name val="Tahoma"/>
      <family val="2"/>
    </font>
    <font>
      <sz val="10"/>
      <name val="Arial"/>
    </font>
    <font>
      <b/>
      <sz val="10"/>
      <color indexed="8"/>
      <name val="Arial"/>
      <family val="2"/>
    </font>
    <font>
      <sz val="10"/>
      <color indexed="8"/>
      <name val="Arial"/>
      <family val="2"/>
    </font>
    <font>
      <sz val="10"/>
      <name val="Trebuchet MS"/>
      <family val="2"/>
    </font>
    <font>
      <sz val="10"/>
      <name val="Tahoma"/>
      <family val="2"/>
    </font>
    <font>
      <sz val="10"/>
      <color indexed="8"/>
      <name val="Tahoma"/>
      <family val="2"/>
    </font>
    <font>
      <u/>
      <sz val="10"/>
      <name val="Tahoma"/>
      <family val="2"/>
    </font>
    <font>
      <b/>
      <sz val="11"/>
      <name val="Tahoma"/>
      <family val="2"/>
    </font>
    <font>
      <sz val="11"/>
      <name val="Tahoma"/>
      <family val="2"/>
    </font>
    <font>
      <b/>
      <sz val="12"/>
      <name val="Tahoma"/>
      <family val="2"/>
    </font>
    <font>
      <b/>
      <sz val="8"/>
      <name val="Tahoma"/>
      <family val="2"/>
    </font>
    <font>
      <sz val="11"/>
      <color indexed="8"/>
      <name val="Tahoma"/>
      <family val="2"/>
    </font>
    <font>
      <b/>
      <sz val="11"/>
      <color indexed="8"/>
      <name val="Tahoma"/>
      <family val="2"/>
    </font>
    <font>
      <b/>
      <sz val="8"/>
      <color indexed="8"/>
      <name val="Tahoma"/>
      <family val="2"/>
    </font>
    <font>
      <b/>
      <sz val="12"/>
      <color indexed="8"/>
      <name val="Tahoma"/>
      <family val="2"/>
    </font>
    <font>
      <sz val="11"/>
      <color indexed="17"/>
      <name val="Tahoma"/>
      <family val="2"/>
    </font>
    <font>
      <b/>
      <sz val="14"/>
      <color indexed="8"/>
      <name val="Tahoma"/>
      <family val="2"/>
    </font>
    <font>
      <b/>
      <sz val="11"/>
      <color indexed="17"/>
      <name val="Tahoma"/>
      <family val="2"/>
    </font>
    <font>
      <b/>
      <sz val="10"/>
      <color indexed="8"/>
      <name val="Tahoma"/>
      <family val="2"/>
    </font>
    <font>
      <sz val="18"/>
      <name val="Tahoma"/>
      <family val="2"/>
    </font>
    <font>
      <sz val="11"/>
      <color indexed="8"/>
      <name val="Tahoma"/>
      <family val="2"/>
    </font>
    <font>
      <b/>
      <sz val="11"/>
      <color indexed="8"/>
      <name val="Tahoma"/>
      <family val="2"/>
    </font>
    <font>
      <sz val="8"/>
      <color indexed="8"/>
      <name val="Calibri"/>
      <family val="2"/>
    </font>
    <font>
      <b/>
      <sz val="10"/>
      <color indexed="10"/>
      <name val="Tahoma"/>
      <family val="2"/>
    </font>
    <font>
      <sz val="10"/>
      <color indexed="10"/>
      <name val="Tahoma"/>
      <family val="2"/>
    </font>
    <font>
      <sz val="10"/>
      <name val="Arial"/>
      <family val="2"/>
    </font>
    <font>
      <sz val="11"/>
      <name val="Calibri"/>
      <family val="2"/>
    </font>
    <font>
      <b/>
      <sz val="11"/>
      <name val="Calibri"/>
      <family val="2"/>
    </font>
    <font>
      <sz val="11"/>
      <name val="Arial"/>
    </font>
    <font>
      <b/>
      <sz val="9"/>
      <color indexed="8"/>
      <name val="Tahoma"/>
      <family val="2"/>
    </font>
    <font>
      <sz val="7.5"/>
      <name val="Arial"/>
    </font>
    <font>
      <sz val="11"/>
      <color theme="1"/>
      <name val="Calibri"/>
      <family val="2"/>
      <scheme val="minor"/>
    </font>
    <font>
      <b/>
      <sz val="8"/>
      <name val="Calibri"/>
      <family val="2"/>
    </font>
    <font>
      <sz val="9"/>
      <name val="Calibri"/>
      <family val="2"/>
      <scheme val="minor"/>
    </font>
    <font>
      <b/>
      <sz val="11"/>
      <color indexed="22"/>
      <name val="Tahoma"/>
      <family val="2"/>
    </font>
    <font>
      <sz val="11"/>
      <color indexed="22"/>
      <name val="Tahoma"/>
      <family val="2"/>
    </font>
    <font>
      <b/>
      <sz val="11"/>
      <name val="Arial"/>
      <family val="2"/>
    </font>
    <font>
      <sz val="11"/>
      <name val="Arial"/>
      <family val="2"/>
    </font>
    <font>
      <sz val="9"/>
      <name val="Times New Roman"/>
      <family val="1"/>
    </font>
    <font>
      <b/>
      <sz val="10"/>
      <color rgb="FFFF0000"/>
      <name val="Tahoma"/>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52"/>
        <bgColor indexed="64"/>
      </patternFill>
    </fill>
    <fill>
      <patternFill patternType="solid">
        <fgColor indexed="10"/>
        <bgColor indexed="64"/>
      </patternFill>
    </fill>
    <fill>
      <patternFill patternType="solid">
        <fgColor indexed="34"/>
        <bgColor indexed="64"/>
      </patternFill>
    </fill>
    <fill>
      <patternFill patternType="solid">
        <fgColor indexed="30"/>
        <bgColor indexed="64"/>
      </patternFill>
    </fill>
    <fill>
      <patternFill patternType="solid">
        <fgColor indexed="11"/>
        <bgColor indexed="64"/>
      </patternFill>
    </fill>
    <fill>
      <patternFill patternType="solid">
        <fgColor indexed="55"/>
        <bgColor indexed="64"/>
      </patternFill>
    </fill>
    <fill>
      <patternFill patternType="solid">
        <fgColor indexed="51"/>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8"/>
        <bgColor indexed="64"/>
      </patternFill>
    </fill>
    <fill>
      <patternFill patternType="solid">
        <fgColor indexed="50"/>
        <bgColor indexed="64"/>
      </patternFill>
    </fill>
    <fill>
      <patternFill patternType="solid">
        <fgColor indexed="53"/>
        <bgColor indexed="64"/>
      </patternFill>
    </fill>
    <fill>
      <patternFill patternType="solid">
        <fgColor indexed="23"/>
        <bgColor indexed="64"/>
      </patternFill>
    </fill>
    <fill>
      <patternFill patternType="solid">
        <fgColor indexed="55"/>
        <bgColor indexed="8"/>
      </patternFill>
    </fill>
    <fill>
      <patternFill patternType="solid">
        <fgColor indexed="34"/>
        <bgColor indexed="8"/>
      </patternFill>
    </fill>
    <fill>
      <patternFill patternType="solid">
        <fgColor indexed="30"/>
        <bgColor indexed="8"/>
      </patternFill>
    </fill>
    <fill>
      <patternFill patternType="solid">
        <fgColor indexed="51"/>
        <bgColor indexed="8"/>
      </patternFill>
    </fill>
    <fill>
      <patternFill patternType="solid">
        <fgColor indexed="47"/>
        <bgColor indexed="8"/>
      </patternFill>
    </fill>
    <fill>
      <patternFill patternType="solid">
        <fgColor indexed="13"/>
        <bgColor indexed="8"/>
      </patternFill>
    </fill>
    <fill>
      <patternFill patternType="solid">
        <fgColor indexed="11"/>
        <bgColor indexed="8"/>
      </patternFill>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rgb="FF0000FF"/>
        <bgColor indexed="64"/>
      </patternFill>
    </fill>
    <fill>
      <patternFill patternType="solid">
        <fgColor theme="3" tint="0.39997558519241921"/>
        <bgColor indexed="8"/>
      </patternFill>
    </fill>
    <fill>
      <patternFill patternType="solid">
        <fgColor theme="3" tint="0.39997558519241921"/>
        <bgColor indexed="64"/>
      </patternFill>
    </fill>
  </fills>
  <borders count="10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style="thin">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8"/>
      </bottom>
      <diagonal/>
    </border>
    <border>
      <left/>
      <right style="thin">
        <color indexed="8"/>
      </right>
      <top/>
      <bottom/>
      <diagonal/>
    </border>
    <border>
      <left style="medium">
        <color indexed="64"/>
      </left>
      <right/>
      <top/>
      <bottom/>
      <diagonal/>
    </border>
    <border>
      <left/>
      <right style="medium">
        <color indexed="64"/>
      </right>
      <top/>
      <bottom/>
      <diagonal/>
    </border>
    <border>
      <left style="medium">
        <color indexed="64"/>
      </left>
      <right style="thin">
        <color indexed="8"/>
      </right>
      <top style="thin">
        <color indexed="8"/>
      </top>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64"/>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bottom/>
      <diagonal/>
    </border>
    <border>
      <left/>
      <right style="thin">
        <color indexed="8"/>
      </right>
      <top style="thin">
        <color indexed="64"/>
      </top>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diagonal/>
    </border>
    <border>
      <left style="medium">
        <color indexed="64"/>
      </left>
      <right/>
      <top style="thin">
        <color indexed="64"/>
      </top>
      <bottom/>
      <diagonal/>
    </border>
    <border>
      <left style="thin">
        <color indexed="8"/>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style="thin">
        <color indexed="8"/>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2" borderId="0" applyNumberFormat="0" applyBorder="0" applyAlignment="0" applyProtection="0"/>
    <xf numFmtId="0" fontId="5" fillId="3" borderId="0" applyNumberFormat="0" applyBorder="0" applyAlignment="0" applyProtection="0"/>
    <xf numFmtId="0" fontId="6" fillId="13" borderId="1" applyNumberFormat="0" applyAlignment="0" applyProtection="0"/>
    <xf numFmtId="0" fontId="7" fillId="23" borderId="3"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2" applyNumberFormat="0" applyFill="0" applyAlignment="0" applyProtection="0"/>
    <xf numFmtId="0" fontId="15" fillId="14" borderId="0" applyNumberFormat="0" applyBorder="0" applyAlignment="0" applyProtection="0"/>
    <xf numFmtId="0" fontId="56" fillId="0" borderId="0"/>
    <xf numFmtId="0" fontId="3" fillId="0" borderId="0"/>
    <xf numFmtId="0" fontId="1" fillId="8" borderId="7" applyNumberFormat="0" applyFont="0" applyAlignment="0" applyProtection="0"/>
    <xf numFmtId="0" fontId="16" fillId="13"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062">
    <xf numFmtId="0" fontId="0" fillId="0" borderId="0" xfId="0"/>
    <xf numFmtId="0" fontId="2" fillId="0" borderId="0" xfId="0" applyFont="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vertical="center" wrapText="1"/>
    </xf>
    <xf numFmtId="0" fontId="2" fillId="0" borderId="10" xfId="0" applyFont="1" applyBorder="1" applyAlignment="1">
      <alignment wrapText="1"/>
    </xf>
    <xf numFmtId="0" fontId="21" fillId="0" borderId="10" xfId="0" applyFont="1" applyBorder="1" applyAlignment="1">
      <alignment horizontal="justify" wrapText="1"/>
    </xf>
    <xf numFmtId="0" fontId="21" fillId="0" borderId="10" xfId="0" applyFont="1" applyBorder="1" applyAlignment="1">
      <alignment wrapText="1"/>
    </xf>
    <xf numFmtId="0" fontId="2" fillId="0" borderId="11" xfId="0" applyFont="1" applyBorder="1" applyAlignment="1">
      <alignment vertical="center" wrapText="1"/>
    </xf>
    <xf numFmtId="0" fontId="56" fillId="0" borderId="0" xfId="37"/>
    <xf numFmtId="0" fontId="25" fillId="0" borderId="0" xfId="0" applyFont="1" applyAlignment="1">
      <alignment vertical="distributed" wrapText="1"/>
    </xf>
    <xf numFmtId="0" fontId="23" fillId="0" borderId="0" xfId="0" applyFont="1" applyBorder="1" applyAlignment="1">
      <alignment wrapText="1"/>
    </xf>
    <xf numFmtId="0" fontId="2" fillId="0" borderId="12"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Border="1" applyAlignment="1">
      <alignment vertical="center" wrapText="1"/>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7" xfId="0" applyFont="1" applyBorder="1" applyAlignment="1">
      <alignment vertical="center" wrapText="1"/>
    </xf>
    <xf numFmtId="0" fontId="2" fillId="0" borderId="12" xfId="0" applyFont="1" applyBorder="1" applyAlignment="1">
      <alignment horizontal="left" vertical="center" wrapText="1"/>
    </xf>
    <xf numFmtId="0" fontId="30" fillId="0" borderId="18" xfId="0" applyFont="1" applyBorder="1" applyAlignment="1">
      <alignment wrapText="1"/>
    </xf>
    <xf numFmtId="0" fontId="29" fillId="0" borderId="17" xfId="0" applyFont="1" applyBorder="1" applyAlignment="1">
      <alignment wrapText="1"/>
    </xf>
    <xf numFmtId="0" fontId="30" fillId="0" borderId="17" xfId="0" applyFont="1" applyBorder="1" applyAlignment="1">
      <alignment wrapText="1"/>
    </xf>
    <xf numFmtId="0" fontId="30" fillId="0" borderId="19" xfId="0" applyFont="1" applyBorder="1" applyAlignment="1">
      <alignment wrapText="1"/>
    </xf>
    <xf numFmtId="0" fontId="29" fillId="0" borderId="20" xfId="0" applyFont="1" applyBorder="1" applyAlignment="1">
      <alignment vertical="center" wrapText="1"/>
    </xf>
    <xf numFmtId="0" fontId="2" fillId="0" borderId="12" xfId="0" applyFont="1" applyBorder="1" applyAlignment="1">
      <alignment horizontal="center" vertical="center" wrapText="1"/>
    </xf>
    <xf numFmtId="0" fontId="31" fillId="0" borderId="15"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vertical="center" wrapText="1"/>
    </xf>
    <xf numFmtId="0" fontId="24" fillId="24" borderId="10" xfId="0" applyFont="1" applyFill="1" applyBorder="1" applyAlignment="1">
      <alignment vertical="center" wrapText="1"/>
    </xf>
    <xf numFmtId="0" fontId="24" fillId="0" borderId="0" xfId="0" applyFont="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vertical="center" wrapText="1"/>
    </xf>
    <xf numFmtId="0" fontId="23" fillId="0" borderId="14" xfId="0" applyFont="1" applyBorder="1" applyAlignment="1">
      <alignment horizontal="center" vertical="center" wrapText="1"/>
    </xf>
    <xf numFmtId="0" fontId="24" fillId="25" borderId="10" xfId="0" applyFont="1" applyFill="1" applyBorder="1" applyAlignment="1">
      <alignment vertical="center" wrapText="1"/>
    </xf>
    <xf numFmtId="0" fontId="2" fillId="0" borderId="23" xfId="0" applyFont="1" applyBorder="1" applyAlignment="1">
      <alignment vertical="center" wrapText="1"/>
    </xf>
    <xf numFmtId="0" fontId="2" fillId="0" borderId="16" xfId="0" applyFont="1" applyBorder="1" applyAlignment="1">
      <alignment vertical="center" wrapText="1"/>
    </xf>
    <xf numFmtId="0" fontId="24" fillId="25" borderId="14" xfId="0" applyFont="1" applyFill="1" applyBorder="1" applyAlignment="1">
      <alignment vertical="center" wrapText="1"/>
    </xf>
    <xf numFmtId="0" fontId="24" fillId="25" borderId="18" xfId="0" applyFont="1" applyFill="1" applyBorder="1" applyAlignment="1">
      <alignment vertical="center" wrapText="1"/>
    </xf>
    <xf numFmtId="0" fontId="2" fillId="0" borderId="10" xfId="0" applyFont="1" applyBorder="1"/>
    <xf numFmtId="0" fontId="21" fillId="0" borderId="10" xfId="0" applyFont="1" applyBorder="1" applyAlignment="1">
      <alignment vertical="top" wrapText="1"/>
    </xf>
    <xf numFmtId="0" fontId="2" fillId="0" borderId="10" xfId="0" applyFont="1" applyBorder="1" applyAlignment="1">
      <alignment vertical="top" wrapText="1"/>
    </xf>
    <xf numFmtId="0" fontId="2" fillId="0" borderId="10" xfId="0" applyNumberFormat="1" applyFont="1" applyBorder="1" applyAlignment="1">
      <alignment vertical="center" wrapText="1"/>
    </xf>
    <xf numFmtId="0" fontId="21" fillId="0" borderId="10" xfId="0" applyFont="1" applyFill="1" applyBorder="1" applyAlignment="1">
      <alignment vertical="top"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4" fillId="0" borderId="33" xfId="0" applyFont="1" applyBorder="1" applyAlignment="1">
      <alignment vertical="center" wrapText="1"/>
    </xf>
    <xf numFmtId="0" fontId="2" fillId="0" borderId="34" xfId="0" applyFont="1" applyBorder="1" applyAlignment="1">
      <alignment vertical="center" wrapText="1"/>
    </xf>
    <xf numFmtId="0" fontId="24" fillId="24" borderId="34" xfId="0" applyFont="1" applyFill="1" applyBorder="1" applyAlignment="1">
      <alignment vertical="center" wrapText="1"/>
    </xf>
    <xf numFmtId="0" fontId="25" fillId="0" borderId="10" xfId="0" applyFont="1" applyBorder="1" applyAlignment="1">
      <alignment vertical="distributed" wrapText="1" shrinkToFit="1"/>
    </xf>
    <xf numFmtId="0" fontId="25" fillId="0" borderId="10" xfId="0" applyFont="1" applyBorder="1" applyAlignment="1">
      <alignment vertical="distributed" wrapText="1"/>
    </xf>
    <xf numFmtId="0" fontId="22" fillId="0" borderId="10" xfId="0" applyFont="1" applyFill="1" applyBorder="1" applyAlignment="1">
      <alignment vertical="distributed" wrapText="1"/>
    </xf>
    <xf numFmtId="0" fontId="23" fillId="0" borderId="12" xfId="0" applyFont="1" applyBorder="1" applyAlignment="1">
      <alignment horizontal="center" vertical="center" textRotation="255" wrapText="1"/>
    </xf>
    <xf numFmtId="0" fontId="23" fillId="0" borderId="0" xfId="0" applyFont="1" applyBorder="1" applyAlignment="1">
      <alignment horizontal="center" vertical="center" textRotation="255" wrapText="1"/>
    </xf>
    <xf numFmtId="0" fontId="23" fillId="0" borderId="12"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15" xfId="0" applyFont="1" applyBorder="1" applyAlignment="1">
      <alignment horizontal="center" vertical="center" textRotation="255"/>
    </xf>
    <xf numFmtId="0" fontId="25" fillId="0" borderId="10" xfId="0" applyFont="1" applyBorder="1" applyAlignment="1">
      <alignment horizontal="justify" vertical="top" wrapText="1"/>
    </xf>
    <xf numFmtId="0" fontId="25" fillId="0" borderId="10" xfId="0" applyFont="1" applyBorder="1" applyAlignment="1">
      <alignment horizontal="justify" wrapText="1"/>
    </xf>
    <xf numFmtId="0" fontId="25" fillId="0" borderId="10" xfId="0" applyFont="1" applyBorder="1" applyAlignment="1">
      <alignment wrapText="1"/>
    </xf>
    <xf numFmtId="0" fontId="23" fillId="0" borderId="35" xfId="0" applyFont="1" applyBorder="1" applyAlignment="1">
      <alignment horizontal="center" vertical="center" textRotation="255" wrapText="1"/>
    </xf>
    <xf numFmtId="0" fontId="25" fillId="0" borderId="10" xfId="0" applyFont="1" applyFill="1" applyBorder="1" applyAlignment="1">
      <alignment horizontal="justify" vertical="top" wrapText="1"/>
    </xf>
    <xf numFmtId="0" fontId="23" fillId="0" borderId="10" xfId="0" applyFont="1" applyBorder="1" applyAlignment="1">
      <alignment wrapText="1"/>
    </xf>
    <xf numFmtId="0" fontId="25" fillId="0" borderId="10" xfId="0" applyFont="1" applyBorder="1"/>
    <xf numFmtId="0" fontId="25" fillId="0" borderId="10" xfId="0" applyNumberFormat="1" applyFont="1" applyBorder="1" applyAlignment="1">
      <alignment wrapText="1"/>
    </xf>
    <xf numFmtId="0" fontId="21" fillId="0" borderId="20" xfId="0" applyFont="1" applyBorder="1" applyAlignment="1">
      <alignment vertical="center" wrapText="1"/>
    </xf>
    <xf numFmtId="0" fontId="25" fillId="0" borderId="10" xfId="0" applyFont="1" applyFill="1" applyBorder="1" applyAlignment="1">
      <alignment vertical="center" wrapText="1"/>
    </xf>
    <xf numFmtId="0" fontId="25" fillId="0" borderId="10" xfId="0" applyFont="1" applyBorder="1" applyAlignment="1">
      <alignment vertical="center" wrapText="1"/>
    </xf>
    <xf numFmtId="0" fontId="2" fillId="0" borderId="11" xfId="0" applyFont="1" applyFill="1" applyBorder="1" applyAlignment="1">
      <alignment horizontal="center" vertical="center" wrapText="1"/>
    </xf>
    <xf numFmtId="0" fontId="56" fillId="0" borderId="0" xfId="37" applyAlignment="1">
      <alignment horizontal="center"/>
    </xf>
    <xf numFmtId="0" fontId="56" fillId="0" borderId="10" xfId="37" applyBorder="1" applyAlignment="1">
      <alignment horizontal="center"/>
    </xf>
    <xf numFmtId="0" fontId="56" fillId="26" borderId="10" xfId="37" applyFill="1" applyBorder="1" applyAlignment="1">
      <alignment horizontal="center"/>
    </xf>
    <xf numFmtId="0" fontId="56" fillId="25" borderId="10" xfId="37" applyFill="1" applyBorder="1" applyAlignment="1">
      <alignment horizontal="center"/>
    </xf>
    <xf numFmtId="0" fontId="56" fillId="27" borderId="10" xfId="37" applyFill="1" applyBorder="1" applyAlignment="1">
      <alignment horizontal="center"/>
    </xf>
    <xf numFmtId="0" fontId="23" fillId="0" borderId="3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5"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8"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8" xfId="0" applyFont="1" applyBorder="1" applyAlignment="1">
      <alignment horizontal="center" vertical="center" wrapText="1"/>
    </xf>
    <xf numFmtId="0" fontId="56" fillId="28" borderId="10" xfId="37" applyFill="1" applyBorder="1" applyAlignment="1">
      <alignment horizontal="center"/>
    </xf>
    <xf numFmtId="0" fontId="32" fillId="29" borderId="39" xfId="37" applyFont="1" applyFill="1" applyBorder="1" applyAlignment="1">
      <alignment horizontal="center" vertical="center" wrapText="1"/>
    </xf>
    <xf numFmtId="0" fontId="45" fillId="0" borderId="0" xfId="37" applyFont="1"/>
    <xf numFmtId="0" fontId="32" fillId="29" borderId="40" xfId="37" applyFont="1" applyFill="1" applyBorder="1" applyAlignment="1">
      <alignment horizontal="center" vertical="center" wrapText="1"/>
    </xf>
    <xf numFmtId="1" fontId="35" fillId="30" borderId="41" xfId="37" applyNumberFormat="1" applyFont="1" applyFill="1" applyBorder="1" applyAlignment="1">
      <alignment horizontal="center" vertical="center" textRotation="90" wrapText="1"/>
    </xf>
    <xf numFmtId="0" fontId="35" fillId="31" borderId="41" xfId="37" applyFont="1" applyFill="1" applyBorder="1" applyAlignment="1">
      <alignment horizontal="center" vertical="center" wrapText="1"/>
    </xf>
    <xf numFmtId="1" fontId="33" fillId="0" borderId="39" xfId="37" applyNumberFormat="1" applyFont="1" applyFill="1" applyBorder="1" applyAlignment="1">
      <alignment horizontal="center" vertical="center" wrapText="1"/>
    </xf>
    <xf numFmtId="1" fontId="33" fillId="0" borderId="39" xfId="37" applyNumberFormat="1" applyFont="1" applyBorder="1" applyAlignment="1">
      <alignment horizontal="center" vertical="center" wrapText="1"/>
    </xf>
    <xf numFmtId="0" fontId="36" fillId="0" borderId="39" xfId="37" applyFont="1" applyFill="1" applyBorder="1" applyAlignment="1" applyProtection="1">
      <alignment horizontal="center" vertical="center" wrapText="1"/>
      <protection locked="0"/>
    </xf>
    <xf numFmtId="1" fontId="33" fillId="0" borderId="42" xfId="37" applyNumberFormat="1" applyFont="1" applyBorder="1" applyAlignment="1">
      <alignment horizontal="center" vertical="center" wrapText="1"/>
    </xf>
    <xf numFmtId="1" fontId="33" fillId="0" borderId="42" xfId="37" applyNumberFormat="1" applyFont="1" applyFill="1" applyBorder="1" applyAlignment="1">
      <alignment horizontal="center" vertical="center" wrapText="1"/>
    </xf>
    <xf numFmtId="1" fontId="33" fillId="34" borderId="39" xfId="37" applyNumberFormat="1" applyFont="1" applyFill="1" applyBorder="1" applyAlignment="1">
      <alignment horizontal="center" vertical="center"/>
    </xf>
    <xf numFmtId="1" fontId="33" fillId="28" borderId="39" xfId="37" applyNumberFormat="1" applyFont="1" applyFill="1" applyBorder="1" applyAlignment="1">
      <alignment horizontal="center" vertical="center" wrapText="1"/>
    </xf>
    <xf numFmtId="1" fontId="33" fillId="28" borderId="39" xfId="37" applyNumberFormat="1" applyFont="1" applyFill="1" applyBorder="1" applyAlignment="1">
      <alignment horizontal="center" vertical="center"/>
    </xf>
    <xf numFmtId="1" fontId="33" fillId="35" borderId="39" xfId="37" applyNumberFormat="1" applyFont="1" applyFill="1" applyBorder="1" applyAlignment="1">
      <alignment horizontal="center" vertical="center" wrapText="1"/>
    </xf>
    <xf numFmtId="1" fontId="33" fillId="35" borderId="39" xfId="37" applyNumberFormat="1" applyFont="1" applyFill="1" applyBorder="1" applyAlignment="1">
      <alignment horizontal="center" vertical="center"/>
    </xf>
    <xf numFmtId="1" fontId="33" fillId="0" borderId="39" xfId="37" applyNumberFormat="1" applyFont="1" applyFill="1" applyBorder="1" applyAlignment="1">
      <alignment horizontal="center" vertical="center"/>
    </xf>
    <xf numFmtId="1" fontId="33" fillId="27" borderId="39" xfId="37" applyNumberFormat="1" applyFont="1" applyFill="1" applyBorder="1" applyAlignment="1">
      <alignment horizontal="center" vertical="center"/>
    </xf>
    <xf numFmtId="1" fontId="33" fillId="34" borderId="42" xfId="37" applyNumberFormat="1" applyFont="1" applyFill="1" applyBorder="1" applyAlignment="1">
      <alignment horizontal="center" vertical="center"/>
    </xf>
    <xf numFmtId="1" fontId="33" fillId="27" borderId="42" xfId="37" applyNumberFormat="1" applyFont="1" applyFill="1" applyBorder="1" applyAlignment="1">
      <alignment horizontal="center" vertical="center"/>
    </xf>
    <xf numFmtId="1" fontId="33" fillId="0" borderId="12" xfId="37" applyNumberFormat="1" applyFont="1" applyBorder="1" applyAlignment="1">
      <alignment horizontal="center" vertical="center"/>
    </xf>
    <xf numFmtId="0" fontId="33" fillId="0" borderId="12" xfId="37" applyFont="1" applyBorder="1" applyAlignment="1">
      <alignment horizontal="center" vertical="center"/>
    </xf>
    <xf numFmtId="0" fontId="45" fillId="0" borderId="0" xfId="37" applyFont="1" applyAlignment="1">
      <alignment horizontal="center" vertical="center"/>
    </xf>
    <xf numFmtId="0" fontId="33" fillId="0" borderId="15" xfId="37" applyFont="1" applyBorder="1" applyAlignment="1">
      <alignment horizontal="center" vertical="center"/>
    </xf>
    <xf numFmtId="0" fontId="33" fillId="0" borderId="16" xfId="37" applyFont="1" applyBorder="1" applyAlignment="1">
      <alignment horizontal="center" vertical="center"/>
    </xf>
    <xf numFmtId="0" fontId="45" fillId="0" borderId="0" xfId="37" applyFont="1" applyAlignment="1">
      <alignment horizontal="center" vertical="center" shrinkToFit="1"/>
    </xf>
    <xf numFmtId="0" fontId="33" fillId="0" borderId="0" xfId="37" applyFont="1" applyAlignment="1">
      <alignment horizontal="center" vertical="center"/>
    </xf>
    <xf numFmtId="1" fontId="33" fillId="0" borderId="0" xfId="37" applyNumberFormat="1" applyFont="1" applyAlignment="1">
      <alignment horizontal="center" vertical="center"/>
    </xf>
    <xf numFmtId="0" fontId="33" fillId="35" borderId="0" xfId="37" applyFont="1" applyFill="1" applyAlignment="1">
      <alignment horizontal="center" vertical="center"/>
    </xf>
    <xf numFmtId="0" fontId="33" fillId="36" borderId="0" xfId="37" applyFont="1" applyFill="1" applyAlignment="1">
      <alignment horizontal="center" vertical="center"/>
    </xf>
    <xf numFmtId="0" fontId="33" fillId="34" borderId="0" xfId="37" applyFont="1" applyFill="1" applyAlignment="1">
      <alignment horizontal="center" vertical="center"/>
    </xf>
    <xf numFmtId="0" fontId="33" fillId="37" borderId="0" xfId="37" applyFont="1" applyFill="1" applyAlignment="1">
      <alignment horizontal="center" vertical="center"/>
    </xf>
    <xf numFmtId="0" fontId="33" fillId="0" borderId="39" xfId="37" applyFont="1" applyFill="1" applyBorder="1" applyAlignment="1">
      <alignment horizontal="center" vertical="center" wrapText="1"/>
    </xf>
    <xf numFmtId="0" fontId="45" fillId="0" borderId="0" xfId="37" applyFont="1" applyFill="1" applyAlignment="1">
      <alignment horizontal="center" vertical="center" shrinkToFit="1"/>
    </xf>
    <xf numFmtId="0" fontId="45" fillId="0" borderId="0" xfId="37" applyFont="1" applyFill="1" applyAlignment="1">
      <alignment horizontal="center" vertical="center"/>
    </xf>
    <xf numFmtId="0" fontId="33" fillId="0" borderId="39" xfId="37" applyFont="1" applyBorder="1" applyAlignment="1">
      <alignment horizontal="center" vertical="center" wrapText="1"/>
    </xf>
    <xf numFmtId="0" fontId="33" fillId="0" borderId="10" xfId="37" applyFont="1" applyBorder="1" applyAlignment="1">
      <alignment horizontal="center" vertical="center" wrapText="1"/>
    </xf>
    <xf numFmtId="0" fontId="33" fillId="0" borderId="39" xfId="37" applyFont="1" applyBorder="1" applyAlignment="1">
      <alignment horizontal="center" vertical="center"/>
    </xf>
    <xf numFmtId="0" fontId="33" fillId="0" borderId="10" xfId="37" applyFont="1" applyFill="1" applyBorder="1" applyAlignment="1">
      <alignment horizontal="center" vertical="center" wrapText="1"/>
    </xf>
    <xf numFmtId="0" fontId="33" fillId="0" borderId="39" xfId="37" applyFont="1" applyFill="1" applyBorder="1" applyAlignment="1">
      <alignment horizontal="center" vertical="center"/>
    </xf>
    <xf numFmtId="0" fontId="33" fillId="0" borderId="43" xfId="37" applyFont="1" applyFill="1" applyBorder="1" applyAlignment="1">
      <alignment horizontal="center" vertical="center"/>
    </xf>
    <xf numFmtId="0" fontId="32" fillId="0" borderId="45" xfId="37" applyFont="1" applyFill="1" applyBorder="1" applyAlignment="1">
      <alignment horizontal="center" vertical="center" wrapText="1"/>
    </xf>
    <xf numFmtId="0" fontId="33" fillId="0" borderId="43" xfId="37" applyFont="1" applyFill="1" applyBorder="1" applyAlignment="1">
      <alignment horizontal="center" vertical="center" wrapText="1"/>
    </xf>
    <xf numFmtId="0" fontId="33" fillId="0" borderId="10" xfId="37" applyFont="1" applyBorder="1" applyAlignment="1">
      <alignment horizontal="center" vertical="center"/>
    </xf>
    <xf numFmtId="0" fontId="33" fillId="0" borderId="42" xfId="37" applyFont="1" applyFill="1" applyBorder="1" applyAlignment="1">
      <alignment horizontal="center" vertical="center"/>
    </xf>
    <xf numFmtId="0" fontId="33" fillId="0" borderId="42" xfId="37" applyFont="1" applyFill="1" applyBorder="1" applyAlignment="1">
      <alignment horizontal="center" vertical="center" wrapText="1"/>
    </xf>
    <xf numFmtId="0" fontId="33" fillId="0" borderId="14" xfId="37" applyFont="1" applyBorder="1" applyAlignment="1">
      <alignment horizontal="center" vertical="center"/>
    </xf>
    <xf numFmtId="0" fontId="33" fillId="0" borderId="14" xfId="37" applyFont="1" applyBorder="1" applyAlignment="1">
      <alignment horizontal="center" vertical="center" wrapText="1"/>
    </xf>
    <xf numFmtId="0" fontId="45" fillId="0" borderId="0" xfId="37" applyFont="1" applyBorder="1" applyAlignment="1">
      <alignment horizontal="center" vertical="center"/>
    </xf>
    <xf numFmtId="0" fontId="32" fillId="0" borderId="0" xfId="37" applyFont="1" applyFill="1" applyBorder="1" applyAlignment="1">
      <alignment horizontal="center" vertical="center" wrapText="1"/>
    </xf>
    <xf numFmtId="0" fontId="33" fillId="0" borderId="0" xfId="37" applyFont="1" applyBorder="1" applyAlignment="1">
      <alignment horizontal="center" vertical="center"/>
    </xf>
    <xf numFmtId="1" fontId="33" fillId="0" borderId="0" xfId="37" applyNumberFormat="1" applyFont="1" applyBorder="1" applyAlignment="1">
      <alignment horizontal="center" vertical="center"/>
    </xf>
    <xf numFmtId="0" fontId="45" fillId="0" borderId="12" xfId="37" applyFont="1" applyBorder="1" applyAlignment="1">
      <alignment horizontal="center" vertical="center"/>
    </xf>
    <xf numFmtId="0" fontId="32" fillId="0" borderId="12" xfId="37" applyFont="1" applyFill="1" applyBorder="1" applyAlignment="1">
      <alignment horizontal="center" vertical="center" wrapText="1"/>
    </xf>
    <xf numFmtId="0" fontId="33" fillId="0" borderId="12" xfId="37" applyFont="1" applyBorder="1" applyAlignment="1">
      <alignment horizontal="center" vertical="center" wrapText="1"/>
    </xf>
    <xf numFmtId="1" fontId="33" fillId="0" borderId="10" xfId="37" applyNumberFormat="1" applyFont="1" applyBorder="1" applyAlignment="1">
      <alignment horizontal="center" vertical="center" wrapText="1"/>
    </xf>
    <xf numFmtId="1" fontId="33" fillId="0" borderId="10" xfId="37" applyNumberFormat="1" applyFont="1" applyFill="1" applyBorder="1" applyAlignment="1">
      <alignment horizontal="center" vertical="center" wrapText="1"/>
    </xf>
    <xf numFmtId="1" fontId="33" fillId="0" borderId="10" xfId="37" applyNumberFormat="1" applyFont="1" applyBorder="1" applyAlignment="1">
      <alignment horizontal="center" vertical="center"/>
    </xf>
    <xf numFmtId="0" fontId="45" fillId="0" borderId="0" xfId="37" applyFont="1" applyFill="1" applyBorder="1"/>
    <xf numFmtId="0" fontId="34" fillId="0" borderId="39" xfId="37" applyFont="1" applyFill="1" applyBorder="1" applyAlignment="1">
      <alignment horizontal="center" vertical="center" wrapText="1"/>
    </xf>
    <xf numFmtId="0" fontId="34" fillId="0" borderId="41" xfId="37" applyFont="1" applyFill="1" applyBorder="1" applyAlignment="1">
      <alignment horizontal="center" vertical="center" wrapText="1"/>
    </xf>
    <xf numFmtId="0" fontId="36" fillId="0" borderId="39" xfId="37" applyFont="1" applyFill="1" applyBorder="1" applyAlignment="1">
      <alignment horizontal="center" vertical="center" wrapText="1"/>
    </xf>
    <xf numFmtId="0" fontId="36" fillId="0" borderId="0" xfId="37" applyFont="1" applyAlignment="1">
      <alignment horizontal="center" vertical="center"/>
    </xf>
    <xf numFmtId="0" fontId="36" fillId="0" borderId="17" xfId="37" applyFont="1" applyBorder="1" applyAlignment="1">
      <alignment horizontal="center" vertical="center"/>
    </xf>
    <xf numFmtId="0" fontId="37" fillId="0" borderId="10" xfId="37" applyFont="1" applyBorder="1" applyAlignment="1">
      <alignment horizontal="center" vertical="center" wrapText="1"/>
    </xf>
    <xf numFmtId="1" fontId="38" fillId="30" borderId="10" xfId="37" applyNumberFormat="1" applyFont="1" applyFill="1" applyBorder="1" applyAlignment="1">
      <alignment horizontal="center" vertical="center" textRotation="90" wrapText="1"/>
    </xf>
    <xf numFmtId="0" fontId="38" fillId="31" borderId="10" xfId="37" applyFont="1" applyFill="1" applyBorder="1" applyAlignment="1">
      <alignment horizontal="center" vertical="center" textRotation="90" wrapText="1"/>
    </xf>
    <xf numFmtId="0" fontId="36" fillId="0" borderId="10" xfId="37" applyFont="1" applyFill="1" applyBorder="1" applyAlignment="1">
      <alignment horizontal="center" vertical="center" wrapText="1"/>
    </xf>
    <xf numFmtId="0" fontId="33" fillId="0" borderId="10" xfId="37" applyFont="1" applyFill="1" applyBorder="1" applyAlignment="1">
      <alignment horizontal="center" vertical="center"/>
    </xf>
    <xf numFmtId="0" fontId="36" fillId="0" borderId="10" xfId="37" applyFont="1" applyFill="1" applyBorder="1" applyAlignment="1">
      <alignment horizontal="center" vertical="center"/>
    </xf>
    <xf numFmtId="1" fontId="33" fillId="0" borderId="10" xfId="37" applyNumberFormat="1" applyFont="1" applyFill="1" applyBorder="1" applyAlignment="1">
      <alignment horizontal="center" vertical="center"/>
    </xf>
    <xf numFmtId="0" fontId="36" fillId="29" borderId="10" xfId="37" applyFont="1" applyFill="1" applyBorder="1" applyAlignment="1">
      <alignment horizontal="center" vertical="center"/>
    </xf>
    <xf numFmtId="0" fontId="32" fillId="32" borderId="10" xfId="38" applyFont="1" applyFill="1" applyBorder="1" applyAlignment="1">
      <alignment horizontal="center" vertical="center" wrapText="1"/>
    </xf>
    <xf numFmtId="0" fontId="32" fillId="0" borderId="10" xfId="38" applyFont="1" applyFill="1" applyBorder="1" applyAlignment="1">
      <alignment horizontal="center" vertical="center" wrapText="1"/>
    </xf>
    <xf numFmtId="0" fontId="36" fillId="0" borderId="0" xfId="38" applyFont="1" applyAlignment="1">
      <alignment horizontal="center" vertical="center"/>
    </xf>
    <xf numFmtId="0" fontId="40" fillId="32" borderId="0" xfId="38" applyFont="1" applyFill="1" applyAlignment="1">
      <alignment horizontal="center" vertical="center"/>
    </xf>
    <xf numFmtId="0" fontId="40" fillId="0" borderId="0" xfId="38" applyFont="1" applyAlignment="1">
      <alignment horizontal="center" vertical="center"/>
    </xf>
    <xf numFmtId="0" fontId="36" fillId="0" borderId="0" xfId="38" applyFont="1" applyAlignment="1">
      <alignment horizontal="center" vertical="center" shrinkToFit="1"/>
    </xf>
    <xf numFmtId="0" fontId="33" fillId="0" borderId="0" xfId="38" applyFont="1" applyAlignment="1">
      <alignment horizontal="center" vertical="center"/>
    </xf>
    <xf numFmtId="0" fontId="32" fillId="0" borderId="43" xfId="38" applyFont="1" applyFill="1" applyBorder="1" applyAlignment="1">
      <alignment horizontal="center" vertical="center" wrapText="1"/>
    </xf>
    <xf numFmtId="0" fontId="36" fillId="32" borderId="0" xfId="38" applyFont="1" applyFill="1" applyAlignment="1">
      <alignment horizontal="center" vertical="center" shrinkToFit="1"/>
    </xf>
    <xf numFmtId="0" fontId="36" fillId="32" borderId="0" xfId="38" applyFont="1" applyFill="1" applyAlignment="1">
      <alignment horizontal="center" vertical="center"/>
    </xf>
    <xf numFmtId="0" fontId="32" fillId="32" borderId="43" xfId="38" applyFont="1" applyFill="1" applyBorder="1" applyAlignment="1">
      <alignment horizontal="center" vertical="center" wrapText="1"/>
    </xf>
    <xf numFmtId="0" fontId="32" fillId="0" borderId="46" xfId="38" applyFont="1" applyFill="1" applyBorder="1" applyAlignment="1">
      <alignment horizontal="center" vertical="center" wrapText="1"/>
    </xf>
    <xf numFmtId="0" fontId="40" fillId="32" borderId="0" xfId="38" applyFont="1" applyFill="1" applyAlignment="1">
      <alignment horizontal="center" vertical="center" shrinkToFit="1"/>
    </xf>
    <xf numFmtId="0" fontId="32" fillId="0" borderId="10" xfId="38" applyFont="1" applyFill="1" applyBorder="1" applyAlignment="1">
      <alignment horizontal="center" vertical="center"/>
    </xf>
    <xf numFmtId="0" fontId="33" fillId="32" borderId="0" xfId="38" applyFont="1" applyFill="1" applyAlignment="1">
      <alignment horizontal="center" vertical="center"/>
    </xf>
    <xf numFmtId="0" fontId="40" fillId="0" borderId="0" xfId="38" applyFont="1" applyAlignment="1">
      <alignment horizontal="center" vertical="center" shrinkToFit="1"/>
    </xf>
    <xf numFmtId="0" fontId="33" fillId="32" borderId="39" xfId="38" applyFont="1" applyFill="1" applyBorder="1" applyAlignment="1">
      <alignment horizontal="center" vertical="center" wrapText="1"/>
    </xf>
    <xf numFmtId="2" fontId="33" fillId="32" borderId="39" xfId="38" applyNumberFormat="1" applyFont="1" applyFill="1" applyBorder="1" applyAlignment="1">
      <alignment horizontal="center" vertical="center" wrapText="1"/>
    </xf>
    <xf numFmtId="0" fontId="33" fillId="0" borderId="39" xfId="38" applyFont="1" applyFill="1" applyBorder="1" applyAlignment="1">
      <alignment horizontal="center" vertical="center" wrapText="1"/>
    </xf>
    <xf numFmtId="2" fontId="33" fillId="0" borderId="39" xfId="38" applyNumberFormat="1" applyFont="1" applyFill="1" applyBorder="1" applyAlignment="1">
      <alignment horizontal="center" vertical="center" wrapText="1"/>
    </xf>
    <xf numFmtId="0" fontId="33" fillId="0" borderId="42" xfId="38" applyFont="1" applyFill="1" applyBorder="1" applyAlignment="1">
      <alignment horizontal="center" vertical="center" wrapText="1"/>
    </xf>
    <xf numFmtId="2" fontId="33" fillId="0" borderId="42" xfId="38" applyNumberFormat="1" applyFont="1" applyFill="1" applyBorder="1" applyAlignment="1">
      <alignment horizontal="center" vertical="center" wrapText="1"/>
    </xf>
    <xf numFmtId="0" fontId="33" fillId="32" borderId="10" xfId="38" applyFont="1" applyFill="1" applyBorder="1" applyAlignment="1">
      <alignment horizontal="center" vertical="center" wrapText="1"/>
    </xf>
    <xf numFmtId="2" fontId="33" fillId="32" borderId="10" xfId="38" applyNumberFormat="1" applyFont="1" applyFill="1" applyBorder="1" applyAlignment="1">
      <alignment horizontal="center" vertical="center" wrapText="1"/>
    </xf>
    <xf numFmtId="0" fontId="33" fillId="0" borderId="10" xfId="38" applyFont="1" applyFill="1" applyBorder="1" applyAlignment="1">
      <alignment horizontal="center" vertical="center" wrapText="1"/>
    </xf>
    <xf numFmtId="2" fontId="33" fillId="0" borderId="10" xfId="38" applyNumberFormat="1" applyFont="1" applyFill="1" applyBorder="1" applyAlignment="1">
      <alignment horizontal="center" vertical="center" wrapText="1"/>
    </xf>
    <xf numFmtId="0" fontId="33" fillId="32" borderId="10" xfId="38" applyFont="1" applyFill="1" applyBorder="1" applyAlignment="1">
      <alignment horizontal="center" vertical="center"/>
    </xf>
    <xf numFmtId="0" fontId="33" fillId="0" borderId="10" xfId="38" applyFont="1" applyFill="1" applyBorder="1" applyAlignment="1">
      <alignment horizontal="center" vertical="center"/>
    </xf>
    <xf numFmtId="2" fontId="33" fillId="0" borderId="10" xfId="38" applyNumberFormat="1" applyFont="1" applyFill="1" applyBorder="1" applyAlignment="1">
      <alignment horizontal="center" vertical="center"/>
    </xf>
    <xf numFmtId="0" fontId="37" fillId="29" borderId="39" xfId="38" applyFont="1" applyFill="1" applyBorder="1" applyAlignment="1">
      <alignment horizontal="center" vertical="center" wrapText="1"/>
    </xf>
    <xf numFmtId="0" fontId="32" fillId="29" borderId="39" xfId="38" applyFont="1" applyFill="1" applyBorder="1" applyAlignment="1">
      <alignment horizontal="center" vertical="center" wrapText="1"/>
    </xf>
    <xf numFmtId="0" fontId="32" fillId="29" borderId="40" xfId="38" applyFont="1" applyFill="1" applyBorder="1" applyAlignment="1">
      <alignment horizontal="center" vertical="center" wrapText="1"/>
    </xf>
    <xf numFmtId="0" fontId="32" fillId="29" borderId="10" xfId="38" applyFont="1" applyFill="1" applyBorder="1" applyAlignment="1">
      <alignment horizontal="center" vertical="center" wrapText="1"/>
    </xf>
    <xf numFmtId="0" fontId="0" fillId="0" borderId="0" xfId="0" applyFill="1" applyBorder="1" applyAlignment="1">
      <alignment horizontal="center" vertical="center"/>
    </xf>
    <xf numFmtId="0" fontId="2" fillId="0" borderId="0" xfId="0" applyFont="1" applyBorder="1" applyAlignment="1">
      <alignment horizontal="center" vertical="center"/>
    </xf>
    <xf numFmtId="0" fontId="45" fillId="32" borderId="0" xfId="37" applyFont="1" applyFill="1"/>
    <xf numFmtId="0" fontId="45" fillId="32" borderId="15" xfId="37" applyFont="1" applyFill="1" applyBorder="1"/>
    <xf numFmtId="0" fontId="39" fillId="32" borderId="15" xfId="37" applyFont="1" applyFill="1" applyBorder="1"/>
    <xf numFmtId="0" fontId="45" fillId="32" borderId="16" xfId="37" applyFont="1" applyFill="1" applyBorder="1"/>
    <xf numFmtId="0" fontId="39" fillId="32" borderId="39" xfId="37" applyFont="1" applyFill="1" applyBorder="1" applyAlignment="1">
      <alignment horizontal="center" vertical="top" wrapText="1"/>
    </xf>
    <xf numFmtId="0" fontId="39" fillId="32" borderId="40" xfId="37" applyFont="1" applyFill="1" applyBorder="1" applyAlignment="1">
      <alignment horizontal="center" vertical="top" wrapText="1"/>
    </xf>
    <xf numFmtId="0" fontId="38" fillId="30" borderId="10" xfId="37" applyFont="1" applyFill="1" applyBorder="1" applyAlignment="1">
      <alignment textRotation="90"/>
    </xf>
    <xf numFmtId="0" fontId="39" fillId="32" borderId="39" xfId="37" applyFont="1" applyFill="1" applyBorder="1" applyAlignment="1">
      <alignment horizontal="center" vertical="center" wrapText="1"/>
    </xf>
    <xf numFmtId="0" fontId="39" fillId="32" borderId="40" xfId="37" applyFont="1" applyFill="1" applyBorder="1" applyAlignment="1">
      <alignment horizontal="center" vertical="center" wrapText="1"/>
    </xf>
    <xf numFmtId="0" fontId="45" fillId="32" borderId="15" xfId="37" applyFont="1" applyFill="1" applyBorder="1" applyAlignment="1">
      <alignment horizontal="center" vertical="center"/>
    </xf>
    <xf numFmtId="0" fontId="39" fillId="32" borderId="15" xfId="37" applyFont="1" applyFill="1" applyBorder="1" applyAlignment="1">
      <alignment horizontal="center" vertical="center"/>
    </xf>
    <xf numFmtId="0" fontId="38" fillId="30" borderId="10" xfId="37" applyFont="1" applyFill="1" applyBorder="1" applyAlignment="1">
      <alignment horizontal="center" vertical="center" textRotation="90"/>
    </xf>
    <xf numFmtId="0" fontId="36" fillId="32" borderId="43" xfId="37" applyFont="1" applyFill="1" applyBorder="1" applyAlignment="1">
      <alignment horizontal="center" vertical="center" wrapText="1"/>
    </xf>
    <xf numFmtId="0" fontId="36" fillId="32" borderId="39" xfId="37" applyFont="1" applyFill="1" applyBorder="1" applyAlignment="1">
      <alignment horizontal="center" vertical="center" wrapText="1"/>
    </xf>
    <xf numFmtId="0" fontId="36" fillId="32" borderId="10" xfId="37" applyFont="1" applyFill="1" applyBorder="1" applyAlignment="1">
      <alignment horizontal="center" vertical="center" wrapText="1"/>
    </xf>
    <xf numFmtId="0" fontId="36" fillId="32" borderId="35" xfId="37" applyFont="1" applyFill="1" applyBorder="1" applyAlignment="1">
      <alignment horizontal="center" vertical="center" wrapText="1"/>
    </xf>
    <xf numFmtId="0" fontId="37" fillId="32" borderId="10" xfId="37" applyFont="1" applyFill="1" applyBorder="1" applyAlignment="1">
      <alignment horizontal="center" vertical="center"/>
    </xf>
    <xf numFmtId="0" fontId="37" fillId="0" borderId="0" xfId="37" applyFont="1" applyBorder="1" applyAlignment="1">
      <alignment horizontal="center" vertical="center"/>
    </xf>
    <xf numFmtId="0" fontId="37" fillId="0" borderId="0" xfId="37" applyFont="1" applyFill="1" applyBorder="1" applyAlignment="1">
      <alignment horizontal="center" vertical="center" wrapText="1"/>
    </xf>
    <xf numFmtId="0" fontId="36" fillId="32" borderId="40" xfId="37" applyFont="1" applyFill="1" applyBorder="1" applyAlignment="1">
      <alignment horizontal="center" vertical="center" wrapText="1"/>
    </xf>
    <xf numFmtId="0" fontId="37" fillId="38" borderId="41" xfId="37" applyFont="1" applyFill="1" applyBorder="1" applyAlignment="1">
      <alignment horizontal="center" vertical="center" wrapText="1"/>
    </xf>
    <xf numFmtId="0" fontId="37" fillId="38" borderId="48" xfId="37" applyFont="1" applyFill="1" applyBorder="1" applyAlignment="1">
      <alignment horizontal="center" vertical="center" wrapText="1"/>
    </xf>
    <xf numFmtId="0" fontId="37" fillId="38" borderId="18" xfId="37" applyFont="1" applyFill="1" applyBorder="1" applyAlignment="1">
      <alignment horizontal="center" vertical="center" wrapText="1"/>
    </xf>
    <xf numFmtId="0" fontId="32" fillId="0" borderId="19" xfId="37" applyFont="1" applyFill="1" applyBorder="1" applyAlignment="1">
      <alignment horizontal="center" vertical="center" wrapText="1"/>
    </xf>
    <xf numFmtId="0" fontId="32" fillId="0" borderId="17" xfId="37" applyFont="1" applyFill="1" applyBorder="1" applyAlignment="1">
      <alignment horizontal="center" vertical="center" wrapText="1"/>
    </xf>
    <xf numFmtId="0" fontId="45" fillId="32" borderId="20" xfId="37" applyFont="1" applyFill="1" applyBorder="1" applyAlignment="1">
      <alignment horizontal="center" vertical="center"/>
    </xf>
    <xf numFmtId="0" fontId="45" fillId="0" borderId="15" xfId="37" applyFont="1" applyBorder="1" applyAlignment="1">
      <alignment horizontal="center" vertical="center"/>
    </xf>
    <xf numFmtId="0" fontId="2" fillId="0" borderId="12" xfId="0" applyFont="1" applyBorder="1" applyAlignment="1">
      <alignment horizontal="center" vertical="center"/>
    </xf>
    <xf numFmtId="0" fontId="37" fillId="29" borderId="41" xfId="37" applyFont="1" applyFill="1" applyBorder="1" applyAlignment="1">
      <alignment horizontal="center" vertical="center" wrapText="1"/>
    </xf>
    <xf numFmtId="0" fontId="36" fillId="0" borderId="19" xfId="37" applyFont="1" applyBorder="1" applyAlignment="1">
      <alignment horizontal="center" vertical="center"/>
    </xf>
    <xf numFmtId="0" fontId="36" fillId="0" borderId="20" xfId="37" applyFont="1" applyBorder="1" applyAlignment="1">
      <alignment horizontal="center" vertical="center"/>
    </xf>
    <xf numFmtId="0" fontId="33" fillId="0" borderId="17" xfId="37" applyFont="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33" fillId="0" borderId="23" xfId="37" applyFont="1" applyBorder="1" applyAlignment="1">
      <alignment horizontal="center" vertical="center"/>
    </xf>
    <xf numFmtId="0" fontId="37" fillId="29" borderId="10" xfId="37" applyFont="1" applyFill="1" applyBorder="1" applyAlignment="1">
      <alignment horizontal="center" vertical="center" wrapText="1"/>
    </xf>
    <xf numFmtId="0" fontId="37" fillId="0" borderId="0" xfId="38" applyFont="1" applyAlignment="1">
      <alignment horizontal="center" vertical="center"/>
    </xf>
    <xf numFmtId="0" fontId="42" fillId="32" borderId="0" xfId="38" applyFont="1" applyFill="1" applyAlignment="1">
      <alignment horizontal="center" vertical="center"/>
    </xf>
    <xf numFmtId="0" fontId="42" fillId="0" borderId="0" xfId="38" applyFont="1" applyAlignment="1">
      <alignment horizontal="center" vertical="center"/>
    </xf>
    <xf numFmtId="0" fontId="36" fillId="0" borderId="39" xfId="37" applyFont="1" applyFill="1" applyBorder="1" applyAlignment="1">
      <alignment horizontal="justify" vertical="center" wrapText="1"/>
    </xf>
    <xf numFmtId="0" fontId="36" fillId="28" borderId="39" xfId="37" applyFont="1" applyFill="1" applyBorder="1" applyAlignment="1">
      <alignment horizontal="center" vertical="center" wrapText="1"/>
    </xf>
    <xf numFmtId="0" fontId="36" fillId="0" borderId="39" xfId="37" applyFont="1" applyFill="1" applyBorder="1" applyAlignment="1">
      <alignment horizontal="justify" vertical="center"/>
    </xf>
    <xf numFmtId="0" fontId="36" fillId="0" borderId="39" xfId="37" applyFont="1" applyFill="1" applyBorder="1" applyAlignment="1">
      <alignment horizontal="center" vertical="center"/>
    </xf>
    <xf numFmtId="0" fontId="2" fillId="0" borderId="0" xfId="0" applyFont="1" applyFill="1" applyBorder="1" applyAlignment="1"/>
    <xf numFmtId="0" fontId="37" fillId="0" borderId="19" xfId="37" applyFont="1" applyFill="1" applyBorder="1" applyAlignment="1">
      <alignment horizontal="center" vertical="center" wrapText="1"/>
    </xf>
    <xf numFmtId="0" fontId="37" fillId="0" borderId="17" xfId="37" applyFont="1" applyFill="1" applyBorder="1" applyAlignment="1">
      <alignment horizontal="center" vertical="center" wrapText="1"/>
    </xf>
    <xf numFmtId="0" fontId="45" fillId="32" borderId="49" xfId="37" applyFont="1" applyFill="1" applyBorder="1"/>
    <xf numFmtId="0" fontId="2" fillId="0" borderId="12" xfId="0" applyFont="1" applyFill="1" applyBorder="1" applyAlignment="1"/>
    <xf numFmtId="0" fontId="2" fillId="0" borderId="13" xfId="0" applyFont="1" applyFill="1" applyBorder="1" applyAlignment="1"/>
    <xf numFmtId="0" fontId="2" fillId="0" borderId="23" xfId="0" applyFont="1" applyFill="1" applyBorder="1" applyAlignment="1"/>
    <xf numFmtId="0" fontId="38" fillId="31" borderId="10" xfId="37" applyFont="1" applyFill="1" applyBorder="1" applyAlignment="1">
      <alignment textRotation="90"/>
    </xf>
    <xf numFmtId="0" fontId="37" fillId="29" borderId="39" xfId="37" applyFont="1" applyFill="1" applyBorder="1" applyAlignment="1">
      <alignment horizontal="center" vertical="center" wrapText="1"/>
    </xf>
    <xf numFmtId="0" fontId="37" fillId="29" borderId="40" xfId="37" applyFont="1" applyFill="1" applyBorder="1" applyAlignment="1">
      <alignment horizontal="center" vertical="center" wrapText="1"/>
    </xf>
    <xf numFmtId="0" fontId="46" fillId="0" borderId="0" xfId="37" applyFont="1"/>
    <xf numFmtId="0" fontId="37" fillId="0" borderId="43" xfId="37" applyFont="1" applyFill="1" applyBorder="1" applyAlignment="1">
      <alignment horizontal="left" vertical="center" wrapText="1"/>
    </xf>
    <xf numFmtId="0" fontId="37" fillId="0" borderId="43" xfId="37" applyFont="1" applyFill="1" applyBorder="1" applyAlignment="1">
      <alignment horizontal="center" vertical="center" wrapText="1"/>
    </xf>
    <xf numFmtId="0" fontId="37" fillId="0" borderId="46" xfId="37" applyFont="1" applyFill="1" applyBorder="1" applyAlignment="1">
      <alignment horizontal="center" vertical="center" wrapText="1"/>
    </xf>
    <xf numFmtId="0" fontId="36" fillId="0" borderId="42" xfId="37" applyFont="1" applyFill="1" applyBorder="1" applyAlignment="1">
      <alignment horizontal="center" vertical="center" wrapText="1"/>
    </xf>
    <xf numFmtId="0" fontId="36" fillId="0" borderId="42" xfId="37" applyFont="1" applyFill="1" applyBorder="1" applyAlignment="1">
      <alignment horizontal="justify" vertical="center"/>
    </xf>
    <xf numFmtId="0" fontId="36" fillId="28" borderId="42" xfId="37" applyFont="1" applyFill="1" applyBorder="1" applyAlignment="1">
      <alignment horizontal="center" vertical="center" wrapText="1"/>
    </xf>
    <xf numFmtId="0" fontId="36" fillId="0" borderId="42" xfId="37" applyFont="1" applyFill="1" applyBorder="1" applyAlignment="1">
      <alignment horizontal="justify" vertical="center" wrapText="1"/>
    </xf>
    <xf numFmtId="0" fontId="36" fillId="32" borderId="19" xfId="37" applyFont="1" applyFill="1" applyBorder="1" applyAlignment="1">
      <alignment horizontal="center" vertical="center" wrapText="1"/>
    </xf>
    <xf numFmtId="0" fontId="36" fillId="32" borderId="14" xfId="37" applyFont="1" applyFill="1" applyBorder="1" applyAlignment="1">
      <alignment horizontal="center" vertical="center" wrapText="1"/>
    </xf>
    <xf numFmtId="0" fontId="37" fillId="32" borderId="14" xfId="37" applyFont="1" applyFill="1" applyBorder="1" applyAlignment="1">
      <alignment horizontal="center" vertical="center"/>
    </xf>
    <xf numFmtId="0" fontId="36" fillId="28" borderId="41" xfId="37" applyFont="1" applyFill="1" applyBorder="1" applyAlignment="1">
      <alignment horizontal="center" vertical="center" wrapText="1"/>
    </xf>
    <xf numFmtId="0" fontId="37" fillId="29" borderId="53" xfId="37" applyFont="1" applyFill="1" applyBorder="1"/>
    <xf numFmtId="0" fontId="33" fillId="0" borderId="43" xfId="37" applyNumberFormat="1" applyFont="1" applyFill="1" applyBorder="1" applyAlignment="1">
      <alignment horizontal="center" vertical="center" wrapText="1"/>
    </xf>
    <xf numFmtId="0" fontId="33" fillId="0" borderId="39" xfId="37" applyNumberFormat="1" applyFont="1" applyFill="1" applyBorder="1" applyAlignment="1">
      <alignment horizontal="center" vertical="center" wrapText="1"/>
    </xf>
    <xf numFmtId="0" fontId="32" fillId="29" borderId="10" xfId="37" applyFont="1" applyFill="1" applyBorder="1" applyAlignment="1">
      <alignment horizontal="center" vertical="center"/>
    </xf>
    <xf numFmtId="0" fontId="24" fillId="25" borderId="34" xfId="0" applyFont="1" applyFill="1" applyBorder="1" applyAlignment="1">
      <alignment vertical="center" wrapText="1"/>
    </xf>
    <xf numFmtId="0" fontId="24" fillId="0" borderId="23" xfId="0" applyFont="1" applyBorder="1" applyAlignment="1">
      <alignment vertical="center" wrapText="1"/>
    </xf>
    <xf numFmtId="0" fontId="24" fillId="0" borderId="10" xfId="0" applyFont="1" applyFill="1" applyBorder="1" applyAlignment="1">
      <alignment vertical="center" wrapText="1"/>
    </xf>
    <xf numFmtId="0" fontId="24" fillId="25" borderId="13" xfId="0" applyFont="1" applyFill="1" applyBorder="1" applyAlignment="1">
      <alignment vertical="center" wrapText="1"/>
    </xf>
    <xf numFmtId="0" fontId="23" fillId="0" borderId="10" xfId="0" applyFont="1" applyBorder="1" applyAlignment="1">
      <alignment horizontal="left" vertical="center" wrapText="1"/>
    </xf>
    <xf numFmtId="0" fontId="24" fillId="24" borderId="35" xfId="0" applyFont="1" applyFill="1" applyBorder="1" applyAlignment="1">
      <alignment vertical="center" wrapText="1"/>
    </xf>
    <xf numFmtId="0" fontId="24" fillId="25" borderId="16" xfId="0" applyFont="1" applyFill="1" applyBorder="1" applyAlignment="1">
      <alignment vertical="center" wrapText="1"/>
    </xf>
    <xf numFmtId="0" fontId="23" fillId="0" borderId="54" xfId="0" applyFont="1" applyBorder="1" applyAlignment="1">
      <alignment horizontal="center" vertical="center" wrapText="1"/>
    </xf>
    <xf numFmtId="0" fontId="23" fillId="0" borderId="35" xfId="0" applyFont="1" applyBorder="1" applyAlignment="1">
      <alignment vertical="center" wrapText="1"/>
    </xf>
    <xf numFmtId="0" fontId="24" fillId="24" borderId="55" xfId="0" applyFont="1" applyFill="1" applyBorder="1" applyAlignment="1">
      <alignment vertical="center" wrapText="1"/>
    </xf>
    <xf numFmtId="0" fontId="23" fillId="0" borderId="20"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56" xfId="0" applyFont="1" applyBorder="1" applyAlignment="1">
      <alignment horizontal="center" vertical="center" wrapText="1"/>
    </xf>
    <xf numFmtId="0" fontId="25" fillId="0" borderId="11" xfId="0" applyFont="1" applyBorder="1" applyAlignment="1">
      <alignment horizontal="center"/>
    </xf>
    <xf numFmtId="0" fontId="25" fillId="0" borderId="14" xfId="0" applyFont="1" applyBorder="1" applyAlignment="1">
      <alignment vertical="distributed" wrapText="1"/>
    </xf>
    <xf numFmtId="0" fontId="25" fillId="0" borderId="10" xfId="0" applyNumberFormat="1" applyFont="1" applyBorder="1" applyAlignment="1">
      <alignment vertical="distributed" wrapText="1"/>
    </xf>
    <xf numFmtId="0" fontId="25" fillId="0" borderId="11" xfId="0" applyFont="1" applyBorder="1" applyAlignment="1">
      <alignment horizontal="center" vertical="center"/>
    </xf>
    <xf numFmtId="0" fontId="25" fillId="0" borderId="18" xfId="0" applyFont="1" applyBorder="1" applyAlignment="1">
      <alignment horizontal="center"/>
    </xf>
    <xf numFmtId="0" fontId="25" fillId="0" borderId="10" xfId="0" applyFont="1" applyBorder="1" applyAlignment="1">
      <alignment horizontal="center"/>
    </xf>
    <xf numFmtId="0" fontId="25" fillId="0" borderId="0" xfId="0" applyFont="1" applyAlignment="1">
      <alignment horizontal="center"/>
    </xf>
    <xf numFmtId="0" fontId="25" fillId="0" borderId="10" xfId="0" applyFont="1" applyFill="1" applyBorder="1" applyAlignment="1">
      <alignment vertical="distributed" wrapText="1"/>
    </xf>
    <xf numFmtId="0" fontId="23" fillId="0" borderId="14" xfId="0" applyFont="1" applyBorder="1" applyAlignment="1">
      <alignment horizontal="center" vertical="center"/>
    </xf>
    <xf numFmtId="0" fontId="25" fillId="0" borderId="18" xfId="0" applyFont="1" applyBorder="1" applyAlignment="1">
      <alignment horizontal="center" vertical="center"/>
    </xf>
    <xf numFmtId="0" fontId="23" fillId="0" borderId="14" xfId="0" applyFont="1" applyBorder="1" applyAlignment="1">
      <alignment horizontal="center" wrapText="1"/>
    </xf>
    <xf numFmtId="0" fontId="25" fillId="0" borderId="11" xfId="0" applyFont="1" applyBorder="1" applyAlignment="1">
      <alignment horizontal="center" wrapText="1"/>
    </xf>
    <xf numFmtId="0" fontId="25" fillId="0" borderId="18" xfId="0" applyFont="1" applyBorder="1" applyAlignment="1">
      <alignment horizontal="center" wrapText="1"/>
    </xf>
    <xf numFmtId="0" fontId="23" fillId="0" borderId="10" xfId="0" applyFont="1" applyBorder="1" applyAlignment="1">
      <alignment horizontal="center" vertical="center" textRotation="255" wrapText="1"/>
    </xf>
    <xf numFmtId="0" fontId="25" fillId="0" borderId="16" xfId="0" applyFont="1" applyBorder="1" applyAlignment="1">
      <alignment vertical="center" wrapText="1"/>
    </xf>
    <xf numFmtId="0" fontId="47" fillId="27" borderId="10" xfId="37" applyFont="1" applyFill="1" applyBorder="1" applyAlignment="1">
      <alignment horizontal="center"/>
    </xf>
    <xf numFmtId="0" fontId="47" fillId="0" borderId="10" xfId="37" applyFont="1" applyFill="1" applyBorder="1" applyAlignment="1">
      <alignment horizontal="center"/>
    </xf>
    <xf numFmtId="0" fontId="47" fillId="28" borderId="10" xfId="37" applyFont="1" applyFill="1" applyBorder="1" applyAlignment="1">
      <alignment horizontal="center"/>
    </xf>
    <xf numFmtId="0" fontId="47" fillId="26" borderId="10" xfId="37" applyFont="1" applyFill="1" applyBorder="1" applyAlignment="1">
      <alignment horizontal="center"/>
    </xf>
    <xf numFmtId="0" fontId="47" fillId="25" borderId="10" xfId="37" applyFont="1" applyFill="1" applyBorder="1" applyAlignment="1">
      <alignment horizontal="center"/>
    </xf>
    <xf numFmtId="0" fontId="32" fillId="29" borderId="43" xfId="37" applyFont="1" applyFill="1" applyBorder="1" applyAlignment="1">
      <alignment horizontal="center" vertical="center" wrapText="1"/>
    </xf>
    <xf numFmtId="0" fontId="0" fillId="0" borderId="0" xfId="0" applyFont="1"/>
    <xf numFmtId="0" fontId="0" fillId="0" borderId="10" xfId="0" applyBorder="1" applyAlignment="1">
      <alignment horizontal="center" vertical="center"/>
    </xf>
    <xf numFmtId="0" fontId="50" fillId="0" borderId="10" xfId="0" applyFont="1" applyBorder="1" applyAlignment="1">
      <alignment wrapText="1"/>
    </xf>
    <xf numFmtId="1" fontId="51" fillId="0" borderId="39" xfId="0" applyNumberFormat="1" applyFont="1" applyFill="1" applyBorder="1" applyAlignment="1">
      <alignment horizontal="center" vertical="center" wrapText="1"/>
    </xf>
    <xf numFmtId="0" fontId="32" fillId="0" borderId="10" xfId="37" applyFont="1" applyBorder="1" applyAlignment="1">
      <alignment horizontal="center" vertical="center" wrapText="1"/>
    </xf>
    <xf numFmtId="1" fontId="33" fillId="34" borderId="10" xfId="37" applyNumberFormat="1" applyFont="1" applyFill="1" applyBorder="1" applyAlignment="1">
      <alignment horizontal="center" vertical="center" wrapText="1"/>
    </xf>
    <xf numFmtId="0" fontId="32" fillId="32" borderId="0" xfId="38" applyFont="1" applyFill="1" applyAlignment="1">
      <alignment horizontal="center" vertical="center"/>
    </xf>
    <xf numFmtId="0" fontId="32" fillId="0" borderId="0" xfId="38" applyFont="1" applyAlignment="1">
      <alignment horizontal="center" vertical="center"/>
    </xf>
    <xf numFmtId="0" fontId="37" fillId="39" borderId="10" xfId="0" applyFont="1" applyFill="1" applyBorder="1" applyAlignment="1" applyProtection="1">
      <alignment horizontal="center" vertical="center" wrapText="1"/>
      <protection locked="0"/>
    </xf>
    <xf numFmtId="0" fontId="37" fillId="39" borderId="34" xfId="0" applyFont="1" applyFill="1" applyBorder="1" applyAlignment="1" applyProtection="1">
      <alignment horizontal="center" vertical="center" wrapText="1"/>
      <protection locked="0"/>
    </xf>
    <xf numFmtId="0" fontId="37" fillId="39" borderId="43" xfId="0" applyFont="1" applyFill="1" applyBorder="1" applyAlignment="1" applyProtection="1">
      <alignment horizontal="center" vertical="center" wrapText="1"/>
      <protection locked="0"/>
    </xf>
    <xf numFmtId="0" fontId="32" fillId="39" borderId="43" xfId="0" applyFont="1" applyFill="1" applyBorder="1" applyAlignment="1" applyProtection="1">
      <alignment horizontal="center" vertical="center" wrapText="1"/>
      <protection locked="0"/>
    </xf>
    <xf numFmtId="1" fontId="32" fillId="39" borderId="43" xfId="0" applyNumberFormat="1" applyFont="1" applyFill="1" applyBorder="1" applyAlignment="1" applyProtection="1">
      <alignment horizontal="center" vertical="center" wrapText="1"/>
      <protection locked="0"/>
    </xf>
    <xf numFmtId="0" fontId="32" fillId="39" borderId="45" xfId="0" applyFont="1" applyFill="1" applyBorder="1" applyAlignment="1" applyProtection="1">
      <alignment horizontal="center" vertical="center" wrapText="1"/>
      <protection locked="0"/>
    </xf>
    <xf numFmtId="0" fontId="32" fillId="39" borderId="10" xfId="0" applyFont="1" applyFill="1" applyBorder="1" applyAlignment="1" applyProtection="1">
      <alignment horizontal="center" vertical="center" wrapText="1"/>
      <protection locked="0"/>
    </xf>
    <xf numFmtId="0" fontId="53" fillId="0" borderId="0" xfId="0" applyFont="1"/>
    <xf numFmtId="0" fontId="20" fillId="0" borderId="0" xfId="0" applyFont="1"/>
    <xf numFmtId="0" fontId="36" fillId="0" borderId="0" xfId="0" applyFont="1" applyAlignment="1" applyProtection="1">
      <alignment horizontal="center" vertical="center"/>
      <protection locked="0"/>
    </xf>
    <xf numFmtId="1" fontId="36" fillId="0" borderId="0" xfId="0" applyNumberFormat="1" applyFont="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39" borderId="18" xfId="0" applyFont="1" applyFill="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50"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1" fontId="32" fillId="0" borderId="50" xfId="0" applyNumberFormat="1" applyFont="1" applyBorder="1" applyAlignment="1" applyProtection="1">
      <alignment horizontal="center" vertical="center" wrapText="1"/>
      <protection locked="0"/>
    </xf>
    <xf numFmtId="0" fontId="32" fillId="0" borderId="57"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33" fillId="0" borderId="50" xfId="0" applyFont="1" applyBorder="1" applyAlignment="1" applyProtection="1">
      <alignment horizontal="center" vertical="center"/>
      <protection locked="0"/>
    </xf>
    <xf numFmtId="1" fontId="33" fillId="40" borderId="50" xfId="0" applyNumberFormat="1" applyFont="1" applyFill="1" applyBorder="1" applyAlignment="1" applyProtection="1">
      <alignment horizontal="center" vertical="center"/>
      <protection locked="0"/>
    </xf>
    <xf numFmtId="0" fontId="33" fillId="0" borderId="43" xfId="0" applyFont="1" applyBorder="1" applyAlignment="1" applyProtection="1">
      <alignment horizontal="center" vertical="center" wrapText="1"/>
      <protection locked="0"/>
    </xf>
    <xf numFmtId="1" fontId="33" fillId="0" borderId="43" xfId="0" applyNumberFormat="1" applyFont="1" applyBorder="1" applyAlignment="1" applyProtection="1">
      <alignment horizontal="center" vertical="center" wrapText="1"/>
      <protection locked="0"/>
    </xf>
    <xf numFmtId="1" fontId="33" fillId="0" borderId="50" xfId="0" applyNumberFormat="1" applyFont="1" applyBorder="1" applyAlignment="1" applyProtection="1">
      <alignment horizontal="center" vertical="center" wrapText="1"/>
      <protection locked="0"/>
    </xf>
    <xf numFmtId="1" fontId="33" fillId="41" borderId="50" xfId="0" applyNumberFormat="1" applyFont="1" applyFill="1" applyBorder="1" applyAlignment="1" applyProtection="1">
      <alignment horizontal="center" vertical="center"/>
      <protection locked="0"/>
    </xf>
    <xf numFmtId="0" fontId="32" fillId="0" borderId="10" xfId="37" applyFont="1" applyBorder="1" applyAlignment="1" applyProtection="1">
      <alignment horizontal="center" vertical="center" wrapText="1"/>
      <protection locked="0"/>
    </xf>
    <xf numFmtId="0" fontId="33" fillId="0" borderId="43" xfId="37" applyFont="1" applyBorder="1" applyAlignment="1" applyProtection="1">
      <alignment horizontal="center" vertical="center" wrapText="1"/>
      <protection locked="0"/>
    </xf>
    <xf numFmtId="0" fontId="33" fillId="0" borderId="39" xfId="37" applyFont="1" applyBorder="1" applyAlignment="1" applyProtection="1">
      <alignment horizontal="center" vertical="center"/>
      <protection locked="0"/>
    </xf>
    <xf numFmtId="0" fontId="33" fillId="0" borderId="39" xfId="37" applyFont="1" applyBorder="1" applyAlignment="1" applyProtection="1">
      <alignment horizontal="center" vertical="center" wrapText="1"/>
      <protection locked="0"/>
    </xf>
    <xf numFmtId="1" fontId="33" fillId="26" borderId="39" xfId="37" applyNumberFormat="1" applyFont="1" applyFill="1" applyBorder="1" applyAlignment="1" applyProtection="1">
      <alignment horizontal="center" vertical="center" wrapText="1"/>
      <protection locked="0"/>
    </xf>
    <xf numFmtId="0" fontId="33" fillId="0" borderId="39" xfId="37" applyFont="1" applyFill="1" applyBorder="1" applyAlignment="1" applyProtection="1">
      <alignment horizontal="center" vertical="center" wrapText="1"/>
      <protection locked="0"/>
    </xf>
    <xf numFmtId="1" fontId="33" fillId="0" borderId="39" xfId="37" applyNumberFormat="1" applyFont="1" applyBorder="1" applyAlignment="1" applyProtection="1">
      <alignment horizontal="center" vertical="center" wrapText="1"/>
      <protection locked="0"/>
    </xf>
    <xf numFmtId="0" fontId="32" fillId="0" borderId="10" xfId="37" applyFont="1" applyFill="1" applyBorder="1" applyAlignment="1" applyProtection="1">
      <alignment horizontal="center" vertical="center" wrapText="1"/>
      <protection locked="0"/>
    </xf>
    <xf numFmtId="0" fontId="33" fillId="0" borderId="43" xfId="37" applyFont="1" applyFill="1" applyBorder="1" applyAlignment="1" applyProtection="1">
      <alignment horizontal="center" vertical="center" wrapText="1"/>
      <protection locked="0"/>
    </xf>
    <xf numFmtId="1" fontId="33" fillId="26" borderId="39" xfId="37" applyNumberFormat="1" applyFont="1" applyFill="1" applyBorder="1" applyAlignment="1" applyProtection="1">
      <alignment horizontal="center" vertical="center"/>
      <protection locked="0"/>
    </xf>
    <xf numFmtId="1" fontId="33" fillId="0" borderId="39" xfId="37" applyNumberFormat="1" applyFont="1" applyFill="1" applyBorder="1" applyAlignment="1" applyProtection="1">
      <alignment horizontal="center" vertical="center" wrapText="1"/>
      <protection locked="0"/>
    </xf>
    <xf numFmtId="0" fontId="33" fillId="0" borderId="39" xfId="37" applyFont="1" applyFill="1" applyBorder="1" applyAlignment="1" applyProtection="1">
      <alignment horizontal="center" vertical="center"/>
      <protection locked="0"/>
    </xf>
    <xf numFmtId="0" fontId="33" fillId="0" borderId="10" xfId="37" applyFont="1" applyFill="1" applyBorder="1" applyAlignment="1" applyProtection="1">
      <alignment horizontal="center" vertical="center" wrapText="1"/>
      <protection locked="0"/>
    </xf>
    <xf numFmtId="1" fontId="33" fillId="27" borderId="39" xfId="37" applyNumberFormat="1" applyFont="1" applyFill="1" applyBorder="1" applyAlignment="1" applyProtection="1">
      <alignment horizontal="center" vertical="center"/>
      <protection locked="0"/>
    </xf>
    <xf numFmtId="1" fontId="33" fillId="27" borderId="39" xfId="37" applyNumberFormat="1" applyFont="1" applyFill="1" applyBorder="1" applyAlignment="1" applyProtection="1">
      <alignment horizontal="center" vertical="center" wrapText="1"/>
      <protection locked="0"/>
    </xf>
    <xf numFmtId="0" fontId="33" fillId="0" borderId="23" xfId="37" applyFont="1" applyBorder="1" applyAlignment="1" applyProtection="1">
      <alignment horizontal="center" vertical="center" wrapText="1"/>
      <protection locked="0"/>
    </xf>
    <xf numFmtId="1" fontId="33" fillId="28" borderId="39" xfId="37" applyNumberFormat="1" applyFont="1" applyFill="1" applyBorder="1" applyAlignment="1" applyProtection="1">
      <alignment horizontal="center" vertical="center" wrapText="1"/>
      <protection locked="0"/>
    </xf>
    <xf numFmtId="0" fontId="33" fillId="0" borderId="42" xfId="37" applyFont="1" applyFill="1" applyBorder="1" applyAlignment="1" applyProtection="1">
      <alignment horizontal="center" vertical="center"/>
      <protection locked="0"/>
    </xf>
    <xf numFmtId="0" fontId="33" fillId="0" borderId="42" xfId="37" applyFont="1" applyFill="1" applyBorder="1" applyAlignment="1" applyProtection="1">
      <alignment horizontal="center" vertical="center" wrapText="1"/>
      <protection locked="0"/>
    </xf>
    <xf numFmtId="0" fontId="33" fillId="0" borderId="45" xfId="37" applyFont="1" applyFill="1" applyBorder="1" applyAlignment="1" applyProtection="1">
      <alignment horizontal="center" vertical="center" wrapText="1"/>
      <protection locked="0"/>
    </xf>
    <xf numFmtId="0" fontId="33" fillId="0" borderId="10" xfId="37" applyFont="1" applyBorder="1" applyAlignment="1" applyProtection="1">
      <alignment horizontal="center" vertical="center" wrapText="1"/>
      <protection locked="0"/>
    </xf>
    <xf numFmtId="1" fontId="32" fillId="0" borderId="43" xfId="37" applyNumberFormat="1" applyFont="1" applyBorder="1" applyAlignment="1" applyProtection="1">
      <alignment horizontal="center" vertical="center" wrapText="1"/>
      <protection locked="0"/>
    </xf>
    <xf numFmtId="0" fontId="32" fillId="0" borderId="39" xfId="37" applyFont="1" applyBorder="1" applyAlignment="1" applyProtection="1">
      <alignment horizontal="center" vertical="center" wrapText="1"/>
      <protection locked="0"/>
    </xf>
    <xf numFmtId="0" fontId="32" fillId="0" borderId="41" xfId="37" applyFont="1" applyBorder="1" applyAlignment="1" applyProtection="1">
      <alignment horizontal="center" vertical="center" wrapText="1"/>
      <protection locked="0"/>
    </xf>
    <xf numFmtId="1" fontId="32" fillId="0" borderId="41" xfId="37" applyNumberFormat="1" applyFont="1" applyFill="1" applyBorder="1" applyAlignment="1" applyProtection="1">
      <alignment horizontal="center" vertical="center" textRotation="90" wrapText="1"/>
      <protection locked="0"/>
    </xf>
    <xf numFmtId="0" fontId="32" fillId="0" borderId="41" xfId="37" applyFont="1" applyFill="1" applyBorder="1" applyAlignment="1" applyProtection="1">
      <alignment horizontal="center" vertical="center" wrapText="1"/>
      <protection locked="0"/>
    </xf>
    <xf numFmtId="0" fontId="33" fillId="0" borderId="47" xfId="37" applyFont="1" applyFill="1" applyBorder="1" applyAlignment="1" applyProtection="1">
      <alignment horizontal="center" vertical="center" wrapText="1"/>
      <protection locked="0"/>
    </xf>
    <xf numFmtId="0" fontId="33" fillId="0" borderId="34" xfId="37" applyFont="1" applyBorder="1" applyAlignment="1" applyProtection="1">
      <alignment horizontal="center" vertical="center" wrapText="1"/>
      <protection locked="0"/>
    </xf>
    <xf numFmtId="1" fontId="33" fillId="28" borderId="43" xfId="37" applyNumberFormat="1" applyFont="1" applyFill="1" applyBorder="1" applyAlignment="1" applyProtection="1">
      <alignment horizontal="center" vertical="center" wrapText="1"/>
      <protection locked="0"/>
    </xf>
    <xf numFmtId="0" fontId="33" fillId="0" borderId="57" xfId="37" applyFont="1" applyFill="1" applyBorder="1" applyAlignment="1" applyProtection="1">
      <alignment horizontal="center" vertical="center" wrapText="1"/>
      <protection locked="0"/>
    </xf>
    <xf numFmtId="0" fontId="33" fillId="0" borderId="50" xfId="37" applyFont="1" applyFill="1" applyBorder="1" applyAlignment="1" applyProtection="1">
      <alignment horizontal="center" vertical="center" wrapText="1"/>
      <protection locked="0"/>
    </xf>
    <xf numFmtId="1" fontId="33" fillId="28" borderId="39" xfId="37" applyNumberFormat="1" applyFont="1" applyFill="1" applyBorder="1" applyAlignment="1" applyProtection="1">
      <alignment horizontal="center" vertical="center"/>
      <protection locked="0"/>
    </xf>
    <xf numFmtId="0" fontId="33" fillId="0" borderId="43" xfId="37" applyFont="1" applyBorder="1" applyAlignment="1" applyProtection="1">
      <alignment horizontal="center" vertical="center"/>
      <protection locked="0"/>
    </xf>
    <xf numFmtId="0" fontId="33" fillId="0" borderId="46" xfId="37" applyFont="1" applyBorder="1" applyAlignment="1" applyProtection="1">
      <alignment horizontal="center" vertical="center"/>
      <protection locked="0"/>
    </xf>
    <xf numFmtId="1" fontId="33" fillId="0" borderId="43" xfId="37" applyNumberFormat="1" applyFont="1" applyBorder="1" applyAlignment="1" applyProtection="1">
      <alignment horizontal="center" vertical="center"/>
      <protection locked="0"/>
    </xf>
    <xf numFmtId="1" fontId="33" fillId="0" borderId="39" xfId="37" applyNumberFormat="1" applyFont="1" applyBorder="1" applyAlignment="1" applyProtection="1">
      <alignment horizontal="center" vertical="center"/>
      <protection locked="0"/>
    </xf>
    <xf numFmtId="0" fontId="33" fillId="0" borderId="46" xfId="37" applyFont="1" applyBorder="1" applyAlignment="1" applyProtection="1">
      <alignment horizontal="center" vertical="center" wrapText="1"/>
      <protection locked="0"/>
    </xf>
    <xf numFmtId="0" fontId="33" fillId="0" borderId="40" xfId="37" applyFont="1" applyBorder="1" applyAlignment="1" applyProtection="1">
      <alignment horizontal="center" vertical="center" wrapText="1"/>
      <protection locked="0"/>
    </xf>
    <xf numFmtId="0" fontId="33" fillId="0" borderId="10" xfId="37" applyFont="1" applyBorder="1" applyAlignment="1" applyProtection="1">
      <alignment horizontal="center" vertical="center"/>
      <protection locked="0"/>
    </xf>
    <xf numFmtId="0" fontId="54" fillId="42" borderId="18" xfId="0" applyFont="1" applyFill="1" applyBorder="1" applyAlignment="1" applyProtection="1">
      <alignment horizontal="center" vertical="center" textRotation="90"/>
      <protection locked="0"/>
    </xf>
    <xf numFmtId="0" fontId="54" fillId="42" borderId="16" xfId="0" applyFont="1" applyFill="1" applyBorder="1" applyAlignment="1" applyProtection="1">
      <alignment horizontal="center" vertical="center" textRotation="90"/>
      <protection locked="0"/>
    </xf>
    <xf numFmtId="0" fontId="54" fillId="43" borderId="16" xfId="0" applyFont="1" applyFill="1" applyBorder="1" applyAlignment="1" applyProtection="1">
      <alignment horizontal="center" vertical="center" textRotation="90" wrapText="1"/>
      <protection locked="0"/>
    </xf>
    <xf numFmtId="0" fontId="54" fillId="43" borderId="15" xfId="0" applyFont="1" applyFill="1" applyBorder="1" applyAlignment="1" applyProtection="1">
      <alignment horizontal="center" vertical="center" textRotation="90" wrapText="1"/>
      <protection locked="0"/>
    </xf>
    <xf numFmtId="0" fontId="54" fillId="43" borderId="18" xfId="0" applyFont="1" applyFill="1" applyBorder="1" applyAlignment="1" applyProtection="1">
      <alignment horizontal="center" vertical="center" textRotation="90" wrapText="1"/>
      <protection locked="0"/>
    </xf>
    <xf numFmtId="0" fontId="33" fillId="0" borderId="58" xfId="0" applyFont="1" applyBorder="1" applyAlignment="1" applyProtection="1">
      <alignment horizontal="center" vertical="center"/>
      <protection locked="0"/>
    </xf>
    <xf numFmtId="0" fontId="32" fillId="0" borderId="59" xfId="37" applyFont="1" applyFill="1" applyBorder="1" applyAlignment="1">
      <alignment horizontal="center" vertical="center" wrapText="1"/>
    </xf>
    <xf numFmtId="0" fontId="36" fillId="0" borderId="59" xfId="38" applyFont="1" applyBorder="1" applyAlignment="1">
      <alignment horizontal="center" vertical="center"/>
    </xf>
    <xf numFmtId="0" fontId="37" fillId="0" borderId="0" xfId="38" applyFont="1" applyBorder="1" applyAlignment="1">
      <alignment horizontal="center" vertical="center"/>
    </xf>
    <xf numFmtId="0" fontId="36" fillId="0" borderId="0" xfId="38" applyFont="1" applyBorder="1" applyAlignment="1">
      <alignment horizontal="center" vertical="center"/>
    </xf>
    <xf numFmtId="0" fontId="33" fillId="35" borderId="0" xfId="37" applyFont="1" applyFill="1" applyBorder="1" applyAlignment="1">
      <alignment horizontal="center" vertical="center"/>
    </xf>
    <xf numFmtId="0" fontId="33" fillId="36" borderId="0" xfId="37" applyFont="1" applyFill="1" applyBorder="1" applyAlignment="1">
      <alignment horizontal="center" vertical="center"/>
    </xf>
    <xf numFmtId="0" fontId="33" fillId="34" borderId="0" xfId="37" applyFont="1" applyFill="1" applyBorder="1" applyAlignment="1">
      <alignment horizontal="center" vertical="center"/>
    </xf>
    <xf numFmtId="0" fontId="33" fillId="37" borderId="0" xfId="37" applyFont="1" applyFill="1" applyBorder="1" applyAlignment="1">
      <alignment horizontal="center" vertical="center"/>
    </xf>
    <xf numFmtId="0" fontId="37" fillId="29" borderId="61" xfId="38" applyFont="1" applyFill="1" applyBorder="1" applyAlignment="1">
      <alignment horizontal="center" vertical="center" wrapText="1"/>
    </xf>
    <xf numFmtId="0" fontId="37" fillId="29" borderId="62" xfId="38" applyFont="1" applyFill="1" applyBorder="1" applyAlignment="1">
      <alignment horizontal="center" vertical="center"/>
    </xf>
    <xf numFmtId="0" fontId="36" fillId="29" borderId="59" xfId="38" applyFont="1" applyFill="1" applyBorder="1" applyAlignment="1">
      <alignment horizontal="center" vertical="center" wrapText="1"/>
    </xf>
    <xf numFmtId="0" fontId="32" fillId="32" borderId="67" xfId="38" applyFont="1" applyFill="1" applyBorder="1" applyAlignment="1">
      <alignment horizontal="center" vertical="center" wrapText="1"/>
    </xf>
    <xf numFmtId="0" fontId="33" fillId="32" borderId="67" xfId="38" applyFont="1" applyFill="1" applyBorder="1" applyAlignment="1">
      <alignment horizontal="center" vertical="center" wrapText="1"/>
    </xf>
    <xf numFmtId="2" fontId="33" fillId="32" borderId="67" xfId="38" applyNumberFormat="1" applyFont="1" applyFill="1" applyBorder="1" applyAlignment="1">
      <alignment horizontal="center" vertical="center" wrapText="1"/>
    </xf>
    <xf numFmtId="0" fontId="36" fillId="32" borderId="10" xfId="37" applyFont="1" applyFill="1" applyBorder="1" applyAlignment="1">
      <alignment horizontal="center" vertical="center"/>
    </xf>
    <xf numFmtId="0" fontId="36" fillId="32" borderId="35" xfId="37" applyFont="1" applyFill="1" applyBorder="1" applyAlignment="1">
      <alignment horizontal="center" vertical="center"/>
    </xf>
    <xf numFmtId="0" fontId="36" fillId="32" borderId="14" xfId="37" applyFont="1" applyFill="1" applyBorder="1" applyAlignment="1">
      <alignment horizontal="center" vertical="center"/>
    </xf>
    <xf numFmtId="1" fontId="33" fillId="44" borderId="50" xfId="0" applyNumberFormat="1" applyFont="1" applyFill="1" applyBorder="1" applyAlignment="1" applyProtection="1">
      <alignment horizontal="center" vertical="center"/>
      <protection locked="0"/>
    </xf>
    <xf numFmtId="1" fontId="33" fillId="0" borderId="42" xfId="37" applyNumberFormat="1" applyFont="1" applyFill="1" applyBorder="1" applyAlignment="1">
      <alignment horizontal="center" vertical="center"/>
    </xf>
    <xf numFmtId="1" fontId="33" fillId="28" borderId="41" xfId="37" applyNumberFormat="1" applyFont="1" applyFill="1" applyBorder="1" applyAlignment="1">
      <alignment horizontal="center" vertical="center" wrapText="1"/>
    </xf>
    <xf numFmtId="1" fontId="33" fillId="0" borderId="69" xfId="37" applyNumberFormat="1" applyFont="1" applyFill="1" applyBorder="1" applyAlignment="1">
      <alignment horizontal="center" vertical="center"/>
    </xf>
    <xf numFmtId="0" fontId="33" fillId="0" borderId="46" xfId="37" applyFont="1" applyFill="1" applyBorder="1" applyAlignment="1" applyProtection="1">
      <alignment horizontal="center" vertical="center" wrapText="1"/>
      <protection locked="0"/>
    </xf>
    <xf numFmtId="0" fontId="55" fillId="0" borderId="0" xfId="0" applyFont="1"/>
    <xf numFmtId="0" fontId="57" fillId="0" borderId="10" xfId="0" applyFont="1" applyBorder="1" applyAlignment="1">
      <alignment horizontal="justify" vertical="center" wrapText="1"/>
    </xf>
    <xf numFmtId="0" fontId="34" fillId="0" borderId="43" xfId="37" applyFont="1" applyFill="1" applyBorder="1" applyAlignment="1">
      <alignment horizontal="center" vertical="center" wrapText="1"/>
    </xf>
    <xf numFmtId="0" fontId="33" fillId="0" borderId="43" xfId="37" applyFont="1" applyBorder="1" applyAlignment="1">
      <alignment horizontal="center" vertical="center" wrapText="1"/>
    </xf>
    <xf numFmtId="0" fontId="33" fillId="0" borderId="45" xfId="37" applyFont="1" applyFill="1" applyBorder="1" applyAlignment="1">
      <alignment horizontal="center" vertical="center" wrapText="1"/>
    </xf>
    <xf numFmtId="0" fontId="33" fillId="0" borderId="47" xfId="37" applyFont="1" applyFill="1" applyBorder="1" applyAlignment="1">
      <alignment horizontal="center" vertical="center" wrapText="1"/>
    </xf>
    <xf numFmtId="0" fontId="33" fillId="0" borderId="34" xfId="37" applyFont="1" applyFill="1" applyBorder="1" applyAlignment="1">
      <alignment horizontal="center" vertical="center" wrapText="1"/>
    </xf>
    <xf numFmtId="0" fontId="33" fillId="0" borderId="34" xfId="37" applyFont="1" applyBorder="1" applyAlignment="1">
      <alignment horizontal="center" vertical="center" wrapText="1"/>
    </xf>
    <xf numFmtId="0" fontId="32" fillId="29" borderId="46" xfId="37" applyFont="1" applyFill="1" applyBorder="1" applyAlignment="1">
      <alignment horizontal="center" vertical="center" wrapText="1"/>
    </xf>
    <xf numFmtId="0" fontId="32" fillId="0" borderId="10" xfId="37" applyFont="1" applyFill="1" applyBorder="1" applyAlignment="1">
      <alignment horizontal="center" vertical="center" wrapText="1"/>
    </xf>
    <xf numFmtId="0" fontId="37" fillId="39" borderId="0" xfId="0" applyFont="1" applyFill="1" applyBorder="1" applyAlignment="1" applyProtection="1">
      <alignment horizontal="center" vertical="center" wrapText="1"/>
      <protection locked="0"/>
    </xf>
    <xf numFmtId="0" fontId="37" fillId="0" borderId="10"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28"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4" fillId="0" borderId="19" xfId="0" applyFont="1" applyBorder="1" applyAlignment="1">
      <alignment horizontal="center" vertical="center" wrapText="1"/>
    </xf>
    <xf numFmtId="0" fontId="28" fillId="0" borderId="18" xfId="0" applyFont="1" applyBorder="1" applyAlignment="1">
      <alignment horizontal="center" vertical="center" wrapText="1"/>
    </xf>
    <xf numFmtId="0" fontId="59" fillId="29" borderId="12" xfId="0" applyFont="1" applyFill="1" applyBorder="1" applyAlignment="1">
      <alignment horizontal="center" vertical="center"/>
    </xf>
    <xf numFmtId="0" fontId="33" fillId="0" borderId="10" xfId="0" applyFont="1" applyBorder="1" applyAlignment="1">
      <alignment horizontal="center" vertical="center" wrapText="1"/>
    </xf>
    <xf numFmtId="1" fontId="33" fillId="35" borderId="10" xfId="37" applyNumberFormat="1" applyFont="1" applyFill="1" applyBorder="1" applyAlignment="1">
      <alignment horizontal="center" vertical="center"/>
    </xf>
    <xf numFmtId="1" fontId="51" fillId="0" borderId="43" xfId="0" applyNumberFormat="1" applyFont="1" applyFill="1" applyBorder="1" applyAlignment="1">
      <alignment horizontal="center" vertical="center" wrapText="1"/>
    </xf>
    <xf numFmtId="0" fontId="60" fillId="29" borderId="0" xfId="0" applyFont="1" applyFill="1" applyAlignment="1">
      <alignment horizontal="center" vertical="center"/>
    </xf>
    <xf numFmtId="0" fontId="33" fillId="0" borderId="14" xfId="37" applyFont="1" applyBorder="1" applyAlignment="1" applyProtection="1">
      <alignment horizontal="center" vertical="center" wrapText="1"/>
      <protection locked="0"/>
    </xf>
    <xf numFmtId="0" fontId="33" fillId="0" borderId="14" xfId="0" applyFont="1" applyBorder="1" applyAlignment="1">
      <alignment horizontal="center" vertical="center" wrapText="1"/>
    </xf>
    <xf numFmtId="1" fontId="33" fillId="35" borderId="14" xfId="37" applyNumberFormat="1" applyFont="1" applyFill="1" applyBorder="1" applyAlignment="1">
      <alignment horizontal="center" vertical="center"/>
    </xf>
    <xf numFmtId="0" fontId="33" fillId="0" borderId="14" xfId="37" applyFont="1" applyFill="1" applyBorder="1" applyAlignment="1" applyProtection="1">
      <alignment horizontal="center" vertical="center" wrapText="1"/>
      <protection locked="0"/>
    </xf>
    <xf numFmtId="1" fontId="51" fillId="0" borderId="46" xfId="0" applyNumberFormat="1" applyFont="1" applyFill="1" applyBorder="1" applyAlignment="1">
      <alignment horizontal="center" vertical="center" wrapText="1"/>
    </xf>
    <xf numFmtId="1" fontId="51" fillId="0" borderId="42" xfId="0" applyNumberFormat="1" applyFont="1" applyFill="1" applyBorder="1" applyAlignment="1">
      <alignment horizontal="center" vertical="center" wrapText="1"/>
    </xf>
    <xf numFmtId="0" fontId="37" fillId="29" borderId="0" xfId="0" applyFont="1" applyFill="1" applyAlignment="1">
      <alignment horizontal="center" vertical="center"/>
    </xf>
    <xf numFmtId="1" fontId="33" fillId="28" borderId="14" xfId="37" applyNumberFormat="1" applyFont="1" applyFill="1" applyBorder="1" applyAlignment="1">
      <alignment horizontal="center" vertical="center"/>
    </xf>
    <xf numFmtId="1" fontId="33" fillId="28" borderId="10" xfId="37" applyNumberFormat="1" applyFont="1" applyFill="1" applyBorder="1" applyAlignment="1">
      <alignment horizontal="center" vertical="center"/>
    </xf>
    <xf numFmtId="1" fontId="51" fillId="0" borderId="69" xfId="0" applyNumberFormat="1" applyFont="1" applyFill="1" applyBorder="1" applyAlignment="1">
      <alignment horizontal="center" vertical="center" wrapText="1"/>
    </xf>
    <xf numFmtId="1" fontId="51" fillId="0" borderId="101" xfId="0" applyNumberFormat="1" applyFont="1" applyFill="1" applyBorder="1" applyAlignment="1">
      <alignment horizontal="center" vertical="center" wrapText="1"/>
    </xf>
    <xf numFmtId="0" fontId="32" fillId="46" borderId="10" xfId="37" applyFont="1" applyFill="1" applyBorder="1" applyAlignment="1">
      <alignment horizontal="center" vertical="center" wrapText="1"/>
    </xf>
    <xf numFmtId="0" fontId="32" fillId="0" borderId="18" xfId="37" applyFont="1" applyFill="1" applyBorder="1" applyAlignment="1">
      <alignment horizontal="center" vertical="center" wrapText="1"/>
    </xf>
    <xf numFmtId="0" fontId="33" fillId="0" borderId="16" xfId="37" applyFont="1" applyFill="1" applyBorder="1" applyAlignment="1">
      <alignment horizontal="center" vertical="center" wrapText="1"/>
    </xf>
    <xf numFmtId="0" fontId="33" fillId="0" borderId="18" xfId="37" applyFont="1" applyFill="1" applyBorder="1" applyAlignment="1">
      <alignment horizontal="center" vertical="center" wrapText="1"/>
    </xf>
    <xf numFmtId="0" fontId="33" fillId="0" borderId="50" xfId="37" applyFont="1" applyFill="1" applyBorder="1" applyAlignment="1">
      <alignment horizontal="center" vertical="center"/>
    </xf>
    <xf numFmtId="0" fontId="33" fillId="0" borderId="41" xfId="37" applyFont="1" applyFill="1" applyBorder="1" applyAlignment="1">
      <alignment horizontal="center" vertical="center" wrapText="1"/>
    </xf>
    <xf numFmtId="1" fontId="33" fillId="34" borderId="41" xfId="37" applyNumberFormat="1" applyFont="1" applyFill="1" applyBorder="1" applyAlignment="1">
      <alignment horizontal="center" vertical="center"/>
    </xf>
    <xf numFmtId="1" fontId="33" fillId="0" borderId="41" xfId="37" applyNumberFormat="1" applyFont="1" applyFill="1" applyBorder="1" applyAlignment="1">
      <alignment horizontal="center" vertical="center" wrapText="1"/>
    </xf>
    <xf numFmtId="0" fontId="36" fillId="0" borderId="10" xfId="37" applyFont="1" applyFill="1" applyBorder="1" applyAlignment="1">
      <alignment horizontal="left" vertical="top" wrapText="1"/>
    </xf>
    <xf numFmtId="0" fontId="51" fillId="0" borderId="43" xfId="0" applyFont="1" applyFill="1" applyBorder="1" applyAlignment="1">
      <alignment vertical="center" wrapText="1"/>
    </xf>
    <xf numFmtId="0" fontId="51" fillId="0" borderId="39" xfId="0" applyFont="1" applyFill="1" applyBorder="1" applyAlignment="1">
      <alignment vertical="center" wrapText="1"/>
    </xf>
    <xf numFmtId="0" fontId="51" fillId="0" borderId="39" xfId="0" applyFont="1" applyFill="1" applyBorder="1" applyAlignment="1">
      <alignment horizontal="center" vertical="center" wrapText="1"/>
    </xf>
    <xf numFmtId="1" fontId="51" fillId="34" borderId="39" xfId="0" applyNumberFormat="1" applyFont="1" applyFill="1" applyBorder="1" applyAlignment="1">
      <alignment horizontal="center" vertical="center"/>
    </xf>
    <xf numFmtId="0" fontId="36" fillId="47" borderId="0" xfId="38" applyFont="1" applyFill="1" applyAlignment="1">
      <alignment horizontal="center" vertical="center"/>
    </xf>
    <xf numFmtId="0" fontId="37" fillId="0" borderId="0" xfId="38" applyFont="1" applyFill="1" applyBorder="1" applyAlignment="1">
      <alignment vertical="center" wrapText="1"/>
    </xf>
    <xf numFmtId="0" fontId="37" fillId="32" borderId="35" xfId="37" applyFont="1" applyFill="1" applyBorder="1" applyAlignment="1">
      <alignment horizontal="center" vertical="center"/>
    </xf>
    <xf numFmtId="2" fontId="37" fillId="32" borderId="10" xfId="37" applyNumberFormat="1" applyFont="1" applyFill="1" applyBorder="1" applyAlignment="1">
      <alignment horizontal="center" vertical="center"/>
    </xf>
    <xf numFmtId="0" fontId="36" fillId="32" borderId="10" xfId="37" applyFont="1" applyFill="1" applyBorder="1"/>
    <xf numFmtId="0" fontId="36" fillId="32" borderId="35" xfId="37" applyFont="1" applyFill="1" applyBorder="1"/>
    <xf numFmtId="2" fontId="38" fillId="31" borderId="10" xfId="37" applyNumberFormat="1" applyFont="1" applyFill="1" applyBorder="1" applyAlignment="1">
      <alignment textRotation="90"/>
    </xf>
    <xf numFmtId="0" fontId="36" fillId="32" borderId="14" xfId="37" applyFont="1" applyFill="1" applyBorder="1" applyAlignment="1">
      <alignment horizontal="justify" vertical="center"/>
    </xf>
    <xf numFmtId="2" fontId="37" fillId="32" borderId="14" xfId="37" applyNumberFormat="1" applyFont="1" applyFill="1" applyBorder="1" applyAlignment="1">
      <alignment horizontal="center" vertical="center"/>
    </xf>
    <xf numFmtId="0" fontId="37" fillId="32" borderId="19" xfId="37" applyFont="1" applyFill="1" applyBorder="1" applyAlignment="1">
      <alignment horizontal="center" vertical="center"/>
    </xf>
    <xf numFmtId="0" fontId="41" fillId="29" borderId="14" xfId="37" applyFont="1" applyFill="1" applyBorder="1" applyAlignment="1">
      <alignment vertical="center" wrapText="1"/>
    </xf>
    <xf numFmtId="0" fontId="37" fillId="0" borderId="10" xfId="37" applyFont="1" applyFill="1" applyBorder="1" applyAlignment="1">
      <alignment horizontal="center" vertical="center"/>
    </xf>
    <xf numFmtId="0" fontId="36" fillId="0" borderId="14" xfId="37" applyFont="1" applyFill="1" applyBorder="1" applyAlignment="1">
      <alignment horizontal="center" vertical="center" wrapText="1"/>
    </xf>
    <xf numFmtId="0" fontId="36" fillId="0" borderId="89" xfId="37" applyFont="1" applyFill="1" applyBorder="1" applyAlignment="1">
      <alignment horizontal="center" vertical="center" wrapText="1"/>
    </xf>
    <xf numFmtId="0" fontId="36" fillId="0" borderId="89" xfId="37" applyFont="1" applyFill="1" applyBorder="1" applyAlignment="1">
      <alignment horizontal="justify" vertical="center"/>
    </xf>
    <xf numFmtId="0" fontId="36" fillId="28" borderId="89" xfId="37" applyFont="1" applyFill="1" applyBorder="1" applyAlignment="1">
      <alignment horizontal="center" vertical="center" wrapText="1"/>
    </xf>
    <xf numFmtId="0" fontId="36" fillId="32" borderId="11" xfId="37" applyFont="1" applyFill="1" applyBorder="1" applyAlignment="1">
      <alignment horizontal="justify" vertical="center"/>
    </xf>
    <xf numFmtId="0" fontId="36" fillId="32" borderId="11" xfId="37" applyFont="1" applyFill="1" applyBorder="1" applyAlignment="1">
      <alignment horizontal="center" vertical="center" wrapText="1"/>
    </xf>
    <xf numFmtId="0" fontId="36" fillId="32" borderId="11" xfId="37" applyFont="1" applyFill="1" applyBorder="1" applyAlignment="1">
      <alignment horizontal="center" vertical="center"/>
    </xf>
    <xf numFmtId="2" fontId="37" fillId="32" borderId="11" xfId="37" applyNumberFormat="1" applyFont="1" applyFill="1" applyBorder="1" applyAlignment="1">
      <alignment horizontal="center" vertical="center"/>
    </xf>
    <xf numFmtId="0" fontId="37" fillId="32" borderId="17" xfId="37" applyFont="1" applyFill="1" applyBorder="1" applyAlignment="1">
      <alignment horizontal="center" vertical="center"/>
    </xf>
    <xf numFmtId="0" fontId="37" fillId="32" borderId="11" xfId="37" applyFont="1" applyFill="1" applyBorder="1" applyAlignment="1">
      <alignment horizontal="center" vertical="center"/>
    </xf>
    <xf numFmtId="0" fontId="36" fillId="0" borderId="58" xfId="37" applyFont="1" applyFill="1" applyBorder="1" applyAlignment="1">
      <alignment horizontal="center" vertical="center" wrapText="1"/>
    </xf>
    <xf numFmtId="0" fontId="36" fillId="32" borderId="10" xfId="37" applyFont="1" applyFill="1" applyBorder="1" applyAlignment="1">
      <alignment horizontal="justify" vertical="center"/>
    </xf>
    <xf numFmtId="0" fontId="37" fillId="0" borderId="34" xfId="37" applyFont="1" applyFill="1" applyBorder="1" applyAlignment="1">
      <alignment horizontal="center" vertical="center" wrapText="1"/>
    </xf>
    <xf numFmtId="0" fontId="43" fillId="0" borderId="34" xfId="37" applyFont="1" applyFill="1" applyBorder="1" applyAlignment="1">
      <alignment horizontal="center" vertical="center"/>
    </xf>
    <xf numFmtId="2" fontId="32" fillId="0" borderId="39" xfId="37" applyNumberFormat="1" applyFont="1" applyFill="1" applyBorder="1" applyAlignment="1">
      <alignment horizontal="center" vertical="center" wrapText="1"/>
    </xf>
    <xf numFmtId="0" fontId="32" fillId="0" borderId="40" xfId="37" applyNumberFormat="1" applyFont="1" applyFill="1" applyBorder="1" applyAlignment="1">
      <alignment horizontal="center" vertical="center" wrapText="1"/>
    </xf>
    <xf numFmtId="0" fontId="32" fillId="0" borderId="10" xfId="37" applyNumberFormat="1" applyFont="1" applyFill="1" applyBorder="1" applyAlignment="1">
      <alignment horizontal="center" vertical="center" wrapText="1"/>
    </xf>
    <xf numFmtId="0" fontId="43" fillId="0" borderId="34" xfId="37" applyFont="1" applyFill="1" applyBorder="1" applyAlignment="1">
      <alignment horizontal="center" vertical="center" wrapText="1"/>
    </xf>
    <xf numFmtId="0" fontId="36" fillId="0" borderId="10" xfId="37" applyFont="1" applyBorder="1" applyAlignment="1">
      <alignment horizontal="center" vertical="center"/>
    </xf>
    <xf numFmtId="2" fontId="37" fillId="0" borderId="10" xfId="37" applyNumberFormat="1" applyFont="1" applyBorder="1" applyAlignment="1">
      <alignment horizontal="center" vertical="center"/>
    </xf>
    <xf numFmtId="0" fontId="37" fillId="0" borderId="35" xfId="37" applyFont="1" applyBorder="1" applyAlignment="1">
      <alignment horizontal="center" vertical="center"/>
    </xf>
    <xf numFmtId="0" fontId="37" fillId="0" borderId="10" xfId="37" applyFont="1" applyBorder="1" applyAlignment="1">
      <alignment horizontal="center" vertical="center"/>
    </xf>
    <xf numFmtId="0" fontId="36" fillId="0" borderId="10" xfId="37" applyFont="1" applyFill="1" applyBorder="1" applyAlignment="1">
      <alignment horizontal="justify" vertical="center"/>
    </xf>
    <xf numFmtId="0" fontId="36" fillId="28" borderId="10" xfId="37" applyFont="1" applyFill="1" applyBorder="1" applyAlignment="1">
      <alignment horizontal="center" vertical="center" wrapText="1"/>
    </xf>
    <xf numFmtId="0" fontId="37" fillId="0" borderId="0" xfId="37" applyFont="1" applyAlignment="1">
      <alignment horizontal="center" vertical="center"/>
    </xf>
    <xf numFmtId="2" fontId="52" fillId="0" borderId="39" xfId="0" applyNumberFormat="1" applyFont="1" applyFill="1" applyBorder="1" applyAlignment="1">
      <alignment horizontal="center" vertical="center" wrapText="1"/>
    </xf>
    <xf numFmtId="2" fontId="32" fillId="0" borderId="39" xfId="37" applyNumberFormat="1" applyFont="1" applyBorder="1" applyAlignment="1">
      <alignment horizontal="center" vertical="center" wrapText="1"/>
    </xf>
    <xf numFmtId="2" fontId="32" fillId="0" borderId="10" xfId="37" applyNumberFormat="1" applyFont="1" applyFill="1" applyBorder="1" applyAlignment="1">
      <alignment horizontal="center" vertical="center" wrapText="1"/>
    </xf>
    <xf numFmtId="2" fontId="32" fillId="0" borderId="41" xfId="37" applyNumberFormat="1" applyFont="1" applyFill="1" applyBorder="1" applyAlignment="1">
      <alignment horizontal="center" vertical="center" wrapText="1"/>
    </xf>
    <xf numFmtId="2" fontId="32" fillId="0" borderId="42" xfId="37" applyNumberFormat="1" applyFont="1" applyBorder="1" applyAlignment="1">
      <alignment horizontal="center" vertical="center" wrapText="1"/>
    </xf>
    <xf numFmtId="2" fontId="32" fillId="0" borderId="42" xfId="37" applyNumberFormat="1" applyFont="1" applyFill="1" applyBorder="1" applyAlignment="1">
      <alignment horizontal="center" vertical="center" wrapText="1"/>
    </xf>
    <xf numFmtId="0" fontId="37" fillId="46" borderId="11" xfId="37" applyFont="1" applyFill="1" applyBorder="1" applyAlignment="1">
      <alignment horizontal="center" vertical="center"/>
    </xf>
    <xf numFmtId="0" fontId="37" fillId="32" borderId="43" xfId="37" applyFont="1" applyFill="1" applyBorder="1" applyAlignment="1">
      <alignment horizontal="center" vertical="center" wrapText="1"/>
    </xf>
    <xf numFmtId="0" fontId="37" fillId="32" borderId="14" xfId="37" applyFont="1" applyFill="1" applyBorder="1" applyAlignment="1">
      <alignment horizontal="center" vertical="center" wrapText="1"/>
    </xf>
    <xf numFmtId="0" fontId="37" fillId="32" borderId="10" xfId="37" applyFont="1" applyFill="1" applyBorder="1" applyAlignment="1">
      <alignment horizontal="center" vertical="center" wrapText="1"/>
    </xf>
    <xf numFmtId="0" fontId="52" fillId="0" borderId="10" xfId="0" applyFont="1" applyFill="1" applyBorder="1" applyAlignment="1">
      <alignment horizontal="center" vertical="center" wrapText="1"/>
    </xf>
    <xf numFmtId="0" fontId="61" fillId="0" borderId="10" xfId="0" applyFont="1" applyBorder="1" applyAlignment="1">
      <alignment horizontal="center" vertical="center" wrapText="1"/>
    </xf>
    <xf numFmtId="0" fontId="37" fillId="0" borderId="10" xfId="37" applyFont="1" applyFill="1" applyBorder="1" applyAlignment="1">
      <alignment horizontal="center" vertical="center" wrapText="1"/>
    </xf>
    <xf numFmtId="0" fontId="37" fillId="0" borderId="14" xfId="37" applyFont="1" applyFill="1" applyBorder="1" applyAlignment="1">
      <alignment horizontal="center" vertical="center"/>
    </xf>
    <xf numFmtId="0" fontId="33" fillId="0" borderId="14" xfId="0" applyFont="1" applyBorder="1" applyAlignment="1" applyProtection="1">
      <alignment horizontal="center" vertical="center" wrapText="1"/>
      <protection locked="0"/>
    </xf>
    <xf numFmtId="0" fontId="32" fillId="0" borderId="19"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0" xfId="37" applyFont="1" applyAlignment="1">
      <alignment horizontal="center" vertical="center"/>
    </xf>
    <xf numFmtId="0" fontId="32" fillId="0" borderId="10" xfId="37" applyFont="1" applyBorder="1" applyAlignment="1">
      <alignment horizontal="center" vertical="center"/>
    </xf>
    <xf numFmtId="0" fontId="32" fillId="46" borderId="10" xfId="37" applyFont="1" applyFill="1" applyBorder="1" applyAlignment="1">
      <alignment horizontal="center" vertical="center"/>
    </xf>
    <xf numFmtId="0" fontId="32" fillId="0" borderId="12" xfId="37" applyFont="1" applyBorder="1" applyAlignment="1">
      <alignment horizontal="center" vertical="center"/>
    </xf>
    <xf numFmtId="0" fontId="32" fillId="0" borderId="0" xfId="37" applyFont="1" applyBorder="1" applyAlignment="1">
      <alignment horizontal="center" vertical="center"/>
    </xf>
    <xf numFmtId="0" fontId="33" fillId="0" borderId="42" xfId="0" applyFont="1" applyBorder="1" applyAlignment="1" applyProtection="1">
      <alignment horizontal="center" vertical="center" wrapText="1"/>
      <protection locked="0"/>
    </xf>
    <xf numFmtId="1" fontId="33" fillId="0" borderId="42" xfId="0" applyNumberFormat="1" applyFont="1" applyBorder="1" applyAlignment="1" applyProtection="1">
      <alignment horizontal="center" vertical="center" wrapText="1"/>
      <protection locked="0"/>
    </xf>
    <xf numFmtId="0" fontId="32" fillId="0" borderId="14" xfId="0" applyFont="1" applyBorder="1" applyAlignment="1" applyProtection="1">
      <alignment horizontal="center" vertical="center" wrapText="1"/>
      <protection locked="0"/>
    </xf>
    <xf numFmtId="1" fontId="33" fillId="44" borderId="42" xfId="0" applyNumberFormat="1" applyFont="1" applyFill="1" applyBorder="1" applyAlignment="1" applyProtection="1">
      <alignment horizontal="center" vertical="center" wrapText="1"/>
      <protection locked="0"/>
    </xf>
    <xf numFmtId="0" fontId="39" fillId="0" borderId="46" xfId="38" applyFont="1" applyBorder="1" applyAlignment="1">
      <alignment horizontal="center" vertical="center" wrapText="1"/>
    </xf>
    <xf numFmtId="0" fontId="39" fillId="0" borderId="42" xfId="38" applyFont="1" applyBorder="1" applyAlignment="1">
      <alignment horizontal="center" vertical="center" wrapText="1"/>
    </xf>
    <xf numFmtId="0" fontId="39" fillId="0" borderId="89" xfId="38" applyFont="1" applyBorder="1" applyAlignment="1">
      <alignment horizontal="center" vertical="center" wrapText="1"/>
    </xf>
    <xf numFmtId="0" fontId="35" fillId="30" borderId="89" xfId="38" applyFont="1" applyFill="1" applyBorder="1" applyAlignment="1">
      <alignment horizontal="center" vertical="center" textRotation="90"/>
    </xf>
    <xf numFmtId="0" fontId="35" fillId="30" borderId="104" xfId="38" applyFont="1" applyFill="1" applyBorder="1" applyAlignment="1">
      <alignment horizontal="center" vertical="center" textRotation="90"/>
    </xf>
    <xf numFmtId="0" fontId="32" fillId="0" borderId="50" xfId="38" applyFont="1" applyFill="1" applyBorder="1" applyAlignment="1">
      <alignment horizontal="center" vertical="center" wrapText="1"/>
    </xf>
    <xf numFmtId="0" fontId="33" fillId="0" borderId="41" xfId="38" applyFont="1" applyFill="1" applyBorder="1" applyAlignment="1">
      <alignment horizontal="left" vertical="center" wrapText="1"/>
    </xf>
    <xf numFmtId="0" fontId="33" fillId="0" borderId="41" xfId="38" applyFont="1" applyFill="1" applyBorder="1" applyAlignment="1">
      <alignment horizontal="center" vertical="center" wrapText="1"/>
    </xf>
    <xf numFmtId="2" fontId="33" fillId="0" borderId="41" xfId="38" applyNumberFormat="1" applyFont="1" applyFill="1" applyBorder="1" applyAlignment="1">
      <alignment horizontal="center" vertical="center" wrapText="1"/>
    </xf>
    <xf numFmtId="0" fontId="39" fillId="0" borderId="10" xfId="38" applyFont="1" applyFill="1" applyBorder="1" applyAlignment="1">
      <alignment horizontal="center" vertical="center" wrapText="1"/>
    </xf>
    <xf numFmtId="0" fontId="35" fillId="0" borderId="10" xfId="38" applyFont="1" applyFill="1" applyBorder="1" applyAlignment="1">
      <alignment horizontal="center" vertical="center" textRotation="90"/>
    </xf>
    <xf numFmtId="0" fontId="32" fillId="0" borderId="10" xfId="38" applyFont="1" applyFill="1" applyBorder="1" applyAlignment="1">
      <alignment horizontal="center" vertical="center" textRotation="90"/>
    </xf>
    <xf numFmtId="0" fontId="36" fillId="46" borderId="10" xfId="37" applyFont="1" applyFill="1" applyBorder="1"/>
    <xf numFmtId="0" fontId="36" fillId="46" borderId="35" xfId="37" applyFont="1" applyFill="1" applyBorder="1"/>
    <xf numFmtId="0" fontId="36" fillId="46" borderId="10" xfId="37" applyFont="1" applyFill="1" applyBorder="1" applyAlignment="1">
      <alignment horizontal="center" vertical="center"/>
    </xf>
    <xf numFmtId="2" fontId="36" fillId="46" borderId="10" xfId="37" applyNumberFormat="1" applyFont="1" applyFill="1" applyBorder="1" applyAlignment="1">
      <alignment horizontal="center" vertical="center"/>
    </xf>
    <xf numFmtId="0" fontId="37" fillId="46" borderId="35" xfId="37" applyFont="1" applyFill="1" applyBorder="1"/>
    <xf numFmtId="16" fontId="36" fillId="0" borderId="89" xfId="37" applyNumberFormat="1" applyFont="1" applyFill="1" applyBorder="1" applyAlignment="1">
      <alignment horizontal="center" vertical="center" wrapText="1"/>
    </xf>
    <xf numFmtId="49" fontId="36" fillId="0" borderId="10" xfId="37" applyNumberFormat="1" applyFont="1" applyFill="1" applyBorder="1" applyAlignment="1">
      <alignment horizontal="center" vertical="center" wrapText="1"/>
    </xf>
    <xf numFmtId="0" fontId="37" fillId="46" borderId="58" xfId="37" applyFont="1" applyFill="1" applyBorder="1"/>
    <xf numFmtId="0" fontId="36" fillId="46" borderId="89" xfId="37" applyFont="1" applyFill="1" applyBorder="1" applyAlignment="1">
      <alignment horizontal="justify" vertical="center"/>
    </xf>
    <xf numFmtId="0" fontId="36" fillId="46" borderId="11" xfId="37" applyFont="1" applyFill="1" applyBorder="1"/>
    <xf numFmtId="0" fontId="36" fillId="46" borderId="17" xfId="37" applyFont="1" applyFill="1" applyBorder="1"/>
    <xf numFmtId="0" fontId="36" fillId="46" borderId="11" xfId="37" applyFont="1" applyFill="1" applyBorder="1" applyAlignment="1">
      <alignment horizontal="center" vertical="center"/>
    </xf>
    <xf numFmtId="2" fontId="36" fillId="46" borderId="11" xfId="37" applyNumberFormat="1" applyFont="1" applyFill="1" applyBorder="1" applyAlignment="1">
      <alignment horizontal="center" vertical="center"/>
    </xf>
    <xf numFmtId="0" fontId="37" fillId="46" borderId="17" xfId="37" applyFont="1" applyFill="1" applyBorder="1"/>
    <xf numFmtId="0" fontId="36" fillId="27" borderId="10" xfId="37" applyFont="1" applyFill="1" applyBorder="1" applyAlignment="1">
      <alignment horizontal="center" vertical="center" wrapText="1"/>
    </xf>
    <xf numFmtId="0" fontId="33" fillId="27" borderId="10" xfId="37" applyFont="1" applyFill="1" applyBorder="1" applyAlignment="1">
      <alignment horizontal="center" vertical="center" wrapText="1"/>
    </xf>
    <xf numFmtId="0" fontId="37" fillId="46" borderId="51" xfId="37" applyFont="1" applyFill="1" applyBorder="1" applyAlignment="1">
      <alignment horizontal="justify" vertical="center"/>
    </xf>
    <xf numFmtId="0" fontId="36" fillId="46" borderId="52" xfId="37" applyFont="1" applyFill="1" applyBorder="1" applyAlignment="1">
      <alignment horizontal="justify" vertical="center"/>
    </xf>
    <xf numFmtId="0" fontId="36" fillId="46" borderId="10" xfId="37" applyFont="1" applyFill="1" applyBorder="1" applyAlignment="1">
      <alignment horizontal="justify" vertical="center"/>
    </xf>
    <xf numFmtId="0" fontId="32" fillId="46" borderId="10" xfId="37" applyFont="1" applyFill="1" applyBorder="1" applyAlignment="1" applyProtection="1">
      <alignment horizontal="center" vertical="center" wrapText="1"/>
      <protection locked="0"/>
    </xf>
    <xf numFmtId="0" fontId="32" fillId="46" borderId="18" xfId="37" applyFont="1" applyFill="1" applyBorder="1" applyAlignment="1" applyProtection="1">
      <alignment horizontal="center" vertical="center" wrapText="1"/>
      <protection locked="0"/>
    </xf>
    <xf numFmtId="0" fontId="33" fillId="46" borderId="0" xfId="37" applyFont="1" applyFill="1" applyBorder="1" applyAlignment="1" applyProtection="1">
      <alignment horizontal="center" vertical="center" wrapText="1"/>
      <protection locked="0"/>
    </xf>
    <xf numFmtId="1" fontId="32" fillId="46" borderId="39" xfId="37" applyNumberFormat="1" applyFont="1" applyFill="1" applyBorder="1" applyAlignment="1" applyProtection="1">
      <alignment horizontal="center" vertical="center" wrapText="1"/>
      <protection locked="0"/>
    </xf>
    <xf numFmtId="0" fontId="32" fillId="46" borderId="39" xfId="37" applyFont="1" applyFill="1" applyBorder="1" applyAlignment="1" applyProtection="1">
      <alignment horizontal="center" vertical="center" wrapText="1"/>
      <protection locked="0"/>
    </xf>
    <xf numFmtId="0" fontId="32" fillId="46" borderId="41" xfId="37" applyFont="1" applyFill="1" applyBorder="1" applyAlignment="1" applyProtection="1">
      <alignment horizontal="center" vertical="center" wrapText="1"/>
      <protection locked="0"/>
    </xf>
    <xf numFmtId="1" fontId="32" fillId="46" borderId="41" xfId="37" applyNumberFormat="1" applyFont="1" applyFill="1" applyBorder="1" applyAlignment="1" applyProtection="1">
      <alignment horizontal="center" vertical="center" textRotation="90" wrapText="1"/>
      <protection locked="0"/>
    </xf>
    <xf numFmtId="0" fontId="33" fillId="46" borderId="10" xfId="37" applyFont="1" applyFill="1" applyBorder="1" applyAlignment="1" applyProtection="1">
      <alignment horizontal="center" vertical="center" wrapText="1"/>
      <protection locked="0"/>
    </xf>
    <xf numFmtId="0" fontId="33" fillId="46" borderId="43" xfId="37" applyFont="1" applyFill="1" applyBorder="1" applyAlignment="1" applyProtection="1">
      <alignment horizontal="center" vertical="center"/>
      <protection locked="0"/>
    </xf>
    <xf numFmtId="0" fontId="33" fillId="46" borderId="39" xfId="37" applyFont="1" applyFill="1" applyBorder="1" applyAlignment="1" applyProtection="1">
      <alignment horizontal="center" vertical="center"/>
      <protection locked="0"/>
    </xf>
    <xf numFmtId="1" fontId="33" fillId="46" borderId="39" xfId="37" applyNumberFormat="1" applyFont="1" applyFill="1" applyBorder="1" applyAlignment="1" applyProtection="1">
      <alignment horizontal="center" vertical="center" wrapText="1"/>
      <protection locked="0"/>
    </xf>
    <xf numFmtId="1" fontId="33" fillId="46" borderId="39" xfId="37" applyNumberFormat="1" applyFont="1" applyFill="1" applyBorder="1" applyAlignment="1" applyProtection="1">
      <alignment horizontal="center" vertical="center"/>
      <protection locked="0"/>
    </xf>
    <xf numFmtId="0" fontId="32" fillId="48" borderId="16" xfId="0" applyFont="1" applyFill="1" applyBorder="1" applyAlignment="1" applyProtection="1">
      <alignment horizontal="center" vertical="center" wrapText="1"/>
      <protection locked="0"/>
    </xf>
    <xf numFmtId="0" fontId="32" fillId="48" borderId="10" xfId="0" applyFont="1" applyFill="1" applyBorder="1" applyAlignment="1" applyProtection="1">
      <alignment horizontal="center" vertical="center" wrapText="1"/>
      <protection locked="0"/>
    </xf>
    <xf numFmtId="0" fontId="33" fillId="48" borderId="50" xfId="0" applyFont="1" applyFill="1" applyBorder="1" applyAlignment="1" applyProtection="1">
      <alignment horizontal="center" vertical="center"/>
      <protection locked="0"/>
    </xf>
    <xf numFmtId="1" fontId="33" fillId="48" borderId="50" xfId="0" applyNumberFormat="1" applyFont="1" applyFill="1" applyBorder="1" applyAlignment="1" applyProtection="1">
      <alignment horizontal="center" vertical="center" wrapText="1"/>
      <protection locked="0"/>
    </xf>
    <xf numFmtId="1" fontId="33" fillId="48" borderId="50" xfId="0" applyNumberFormat="1" applyFont="1" applyFill="1" applyBorder="1" applyAlignment="1" applyProtection="1">
      <alignment horizontal="center" vertical="center"/>
      <protection locked="0"/>
    </xf>
    <xf numFmtId="0" fontId="33" fillId="0" borderId="14" xfId="37" applyFont="1" applyFill="1" applyBorder="1" applyAlignment="1">
      <alignment horizontal="center" vertical="center" wrapText="1"/>
    </xf>
    <xf numFmtId="0" fontId="33" fillId="0" borderId="18" xfId="0" applyFont="1" applyBorder="1" applyAlignment="1" applyProtection="1">
      <alignment horizontal="center" vertical="center" wrapText="1"/>
      <protection locked="0"/>
    </xf>
    <xf numFmtId="0" fontId="33" fillId="46" borderId="34" xfId="37" applyFont="1" applyFill="1" applyBorder="1" applyAlignment="1" applyProtection="1">
      <alignment horizontal="center" vertical="center" wrapText="1"/>
      <protection locked="0"/>
    </xf>
    <xf numFmtId="0" fontId="33" fillId="0" borderId="13" xfId="37" applyFont="1" applyFill="1" applyBorder="1" applyAlignment="1" applyProtection="1">
      <alignment horizontal="center" vertical="center" wrapText="1"/>
      <protection locked="0"/>
    </xf>
    <xf numFmtId="0" fontId="33" fillId="0" borderId="47" xfId="37" applyFont="1" applyBorder="1" applyAlignment="1" applyProtection="1">
      <alignment horizontal="center" vertical="center" wrapText="1"/>
      <protection locked="0"/>
    </xf>
    <xf numFmtId="0" fontId="33" fillId="46" borderId="58" xfId="37" applyFont="1" applyFill="1" applyBorder="1" applyAlignment="1" applyProtection="1">
      <alignment horizontal="center" vertical="center"/>
      <protection locked="0"/>
    </xf>
    <xf numFmtId="0" fontId="33" fillId="46" borderId="89" xfId="37" applyFont="1" applyFill="1" applyBorder="1" applyAlignment="1" applyProtection="1">
      <alignment horizontal="center" vertical="center"/>
      <protection locked="0"/>
    </xf>
    <xf numFmtId="0" fontId="33" fillId="46" borderId="42" xfId="37" applyFont="1" applyFill="1" applyBorder="1" applyAlignment="1" applyProtection="1">
      <alignment horizontal="center" vertical="center"/>
      <protection locked="0"/>
    </xf>
    <xf numFmtId="1" fontId="33" fillId="46" borderId="42" xfId="37" applyNumberFormat="1" applyFont="1" applyFill="1" applyBorder="1" applyAlignment="1" applyProtection="1">
      <alignment horizontal="center" vertical="center" wrapText="1"/>
      <protection locked="0"/>
    </xf>
    <xf numFmtId="0" fontId="0" fillId="46" borderId="0" xfId="0" applyFont="1" applyFill="1"/>
    <xf numFmtId="0" fontId="54" fillId="48" borderId="18" xfId="0" applyFont="1" applyFill="1" applyBorder="1" applyAlignment="1" applyProtection="1">
      <alignment horizontal="center" vertical="center" textRotation="90"/>
      <protection locked="0"/>
    </xf>
    <xf numFmtId="0" fontId="54" fillId="48" borderId="16" xfId="0" applyFont="1" applyFill="1" applyBorder="1" applyAlignment="1" applyProtection="1">
      <alignment horizontal="center" vertical="center" textRotation="90"/>
      <protection locked="0"/>
    </xf>
    <xf numFmtId="0" fontId="54" fillId="48" borderId="16" xfId="0" applyFont="1" applyFill="1" applyBorder="1" applyAlignment="1" applyProtection="1">
      <alignment horizontal="center" vertical="center" textRotation="90" wrapText="1"/>
      <protection locked="0"/>
    </xf>
    <xf numFmtId="0" fontId="54" fillId="48" borderId="15" xfId="0" applyFont="1" applyFill="1" applyBorder="1" applyAlignment="1" applyProtection="1">
      <alignment horizontal="center" vertical="center" textRotation="90" wrapText="1"/>
      <protection locked="0"/>
    </xf>
    <xf numFmtId="0" fontId="54" fillId="48" borderId="18" xfId="0" applyFont="1" applyFill="1" applyBorder="1" applyAlignment="1" applyProtection="1">
      <alignment horizontal="center" vertical="center" textRotation="90" wrapText="1"/>
      <protection locked="0"/>
    </xf>
    <xf numFmtId="0" fontId="33" fillId="0" borderId="14" xfId="37" applyFont="1" applyBorder="1" applyAlignment="1" applyProtection="1">
      <alignment horizontal="center" vertical="center"/>
      <protection locked="0"/>
    </xf>
    <xf numFmtId="0" fontId="32" fillId="46" borderId="34" xfId="37" applyFont="1" applyFill="1" applyBorder="1" applyAlignment="1" applyProtection="1">
      <alignment horizontal="center" vertical="center" wrapText="1"/>
      <protection locked="0"/>
    </xf>
    <xf numFmtId="2" fontId="32" fillId="0" borderId="10" xfId="37" applyNumberFormat="1" applyFont="1" applyBorder="1" applyAlignment="1">
      <alignment horizontal="center" vertical="center" wrapText="1"/>
    </xf>
    <xf numFmtId="2" fontId="32" fillId="0" borderId="10" xfId="37" applyNumberFormat="1" applyFont="1" applyBorder="1" applyAlignment="1">
      <alignment horizontal="center" vertical="center"/>
    </xf>
    <xf numFmtId="0" fontId="23" fillId="0" borderId="0" xfId="0" applyFont="1"/>
    <xf numFmtId="0" fontId="37" fillId="0" borderId="12" xfId="37" applyFont="1" applyBorder="1" applyAlignment="1">
      <alignment horizontal="center" vertical="center"/>
    </xf>
    <xf numFmtId="0" fontId="37" fillId="0" borderId="13" xfId="37" applyFont="1" applyBorder="1" applyAlignment="1">
      <alignment horizontal="center" vertical="center"/>
    </xf>
    <xf numFmtId="0" fontId="37" fillId="0" borderId="23" xfId="37" applyFont="1" applyBorder="1" applyAlignment="1">
      <alignment horizontal="center" vertical="center"/>
    </xf>
    <xf numFmtId="0" fontId="37" fillId="0" borderId="15" xfId="37" applyFont="1" applyBorder="1" applyAlignment="1">
      <alignment horizontal="center" vertical="center"/>
    </xf>
    <xf numFmtId="0" fontId="37" fillId="0" borderId="16" xfId="37" applyFont="1" applyBorder="1" applyAlignment="1">
      <alignment horizontal="center" vertical="center"/>
    </xf>
    <xf numFmtId="0" fontId="37" fillId="0" borderId="23" xfId="37" applyFont="1" applyFill="1" applyBorder="1" applyAlignment="1">
      <alignment horizontal="center" vertical="center"/>
    </xf>
    <xf numFmtId="0" fontId="37" fillId="46" borderId="34" xfId="37" applyFont="1" applyFill="1" applyBorder="1" applyAlignment="1">
      <alignment horizontal="center" vertical="center" wrapText="1"/>
    </xf>
    <xf numFmtId="0" fontId="32" fillId="0" borderId="10" xfId="0" applyFont="1" applyBorder="1" applyAlignment="1">
      <alignment horizontal="center" vertical="center" wrapText="1"/>
    </xf>
    <xf numFmtId="0" fontId="62" fillId="46" borderId="10" xfId="0" applyFont="1" applyFill="1" applyBorder="1"/>
    <xf numFmtId="1" fontId="33" fillId="28" borderId="10" xfId="37" applyNumberFormat="1" applyFont="1" applyFill="1" applyBorder="1" applyAlignment="1" applyProtection="1">
      <alignment horizontal="center" vertical="center" wrapText="1"/>
      <protection locked="0"/>
    </xf>
    <xf numFmtId="0" fontId="62" fillId="46" borderId="10" xfId="0" applyFont="1" applyFill="1" applyBorder="1" applyAlignment="1">
      <alignment horizontal="center" vertical="center" wrapText="1"/>
    </xf>
    <xf numFmtId="2" fontId="32" fillId="0" borderId="43" xfId="0" applyNumberFormat="1" applyFont="1" applyBorder="1" applyAlignment="1" applyProtection="1">
      <alignment horizontal="center" vertical="center" wrapText="1"/>
      <protection locked="0"/>
    </xf>
    <xf numFmtId="2" fontId="32" fillId="0" borderId="42" xfId="0" applyNumberFormat="1" applyFont="1" applyBorder="1" applyAlignment="1" applyProtection="1">
      <alignment horizontal="center" vertical="center" wrapText="1"/>
      <protection locked="0"/>
    </xf>
    <xf numFmtId="2" fontId="32" fillId="0" borderId="50" xfId="0" applyNumberFormat="1" applyFont="1" applyBorder="1" applyAlignment="1" applyProtection="1">
      <alignment horizontal="center" vertical="center" wrapText="1"/>
      <protection locked="0"/>
    </xf>
    <xf numFmtId="2" fontId="32" fillId="48" borderId="50" xfId="0" applyNumberFormat="1" applyFont="1" applyFill="1" applyBorder="1" applyAlignment="1" applyProtection="1">
      <alignment horizontal="center" vertical="center" wrapText="1"/>
      <protection locked="0"/>
    </xf>
    <xf numFmtId="2" fontId="32" fillId="46" borderId="39" xfId="37" applyNumberFormat="1" applyFont="1" applyFill="1" applyBorder="1" applyAlignment="1" applyProtection="1">
      <alignment horizontal="center" vertical="center" wrapText="1"/>
      <protection locked="0"/>
    </xf>
    <xf numFmtId="2" fontId="32" fillId="0" borderId="39" xfId="37" applyNumberFormat="1" applyFont="1" applyBorder="1" applyAlignment="1" applyProtection="1">
      <alignment horizontal="center" vertical="center" wrapText="1"/>
      <protection locked="0"/>
    </xf>
    <xf numFmtId="2" fontId="32" fillId="0" borderId="39" xfId="37" applyNumberFormat="1" applyFont="1" applyFill="1" applyBorder="1" applyAlignment="1" applyProtection="1">
      <alignment horizontal="center" vertical="center" wrapText="1"/>
      <protection locked="0"/>
    </xf>
    <xf numFmtId="2" fontId="52" fillId="0" borderId="42" xfId="0" applyNumberFormat="1" applyFont="1" applyFill="1" applyBorder="1" applyAlignment="1">
      <alignment horizontal="center" vertical="center" wrapText="1"/>
    </xf>
    <xf numFmtId="2" fontId="52" fillId="0" borderId="69" xfId="0" applyNumberFormat="1" applyFont="1" applyFill="1" applyBorder="1" applyAlignment="1">
      <alignment horizontal="center" vertical="center" wrapText="1"/>
    </xf>
    <xf numFmtId="0" fontId="61" fillId="0" borderId="0" xfId="0" applyFont="1"/>
    <xf numFmtId="2" fontId="32" fillId="29" borderId="39" xfId="37" applyNumberFormat="1" applyFont="1" applyFill="1" applyBorder="1" applyAlignment="1" applyProtection="1">
      <alignment horizontal="center" vertical="center" wrapText="1"/>
      <protection locked="0"/>
    </xf>
    <xf numFmtId="0" fontId="24" fillId="0" borderId="12" xfId="0" applyFont="1" applyBorder="1" applyAlignment="1">
      <alignment horizontal="center" vertical="center"/>
    </xf>
    <xf numFmtId="0" fontId="24" fillId="0" borderId="0" xfId="0" applyFont="1" applyBorder="1" applyAlignment="1">
      <alignment horizontal="center" vertical="center"/>
    </xf>
    <xf numFmtId="0" fontId="37" fillId="32" borderId="15" xfId="37" applyFont="1" applyFill="1" applyBorder="1" applyAlignment="1">
      <alignment horizontal="center" vertical="center"/>
    </xf>
    <xf numFmtId="2" fontId="32" fillId="0" borderId="0" xfId="37" applyNumberFormat="1" applyFont="1" applyFill="1" applyBorder="1" applyAlignment="1">
      <alignment horizontal="center" vertical="center" wrapText="1"/>
    </xf>
    <xf numFmtId="2" fontId="36" fillId="0" borderId="0" xfId="38" applyNumberFormat="1" applyFont="1" applyBorder="1" applyAlignment="1">
      <alignment horizontal="center" vertical="center"/>
    </xf>
    <xf numFmtId="2" fontId="34" fillId="29" borderId="39" xfId="38" applyNumberFormat="1" applyFont="1" applyFill="1" applyBorder="1" applyAlignment="1">
      <alignment horizontal="center" vertical="center" wrapText="1"/>
    </xf>
    <xf numFmtId="2" fontId="39" fillId="0" borderId="42" xfId="38" applyNumberFormat="1" applyFont="1" applyBorder="1" applyAlignment="1">
      <alignment horizontal="center" vertical="center" wrapText="1"/>
    </xf>
    <xf numFmtId="2" fontId="39" fillId="0" borderId="10" xfId="38" applyNumberFormat="1" applyFont="1" applyFill="1" applyBorder="1" applyAlignment="1">
      <alignment horizontal="center" vertical="center" wrapText="1"/>
    </xf>
    <xf numFmtId="2" fontId="40" fillId="32" borderId="0" xfId="38" applyNumberFormat="1" applyFont="1" applyFill="1" applyAlignment="1">
      <alignment horizontal="center" vertical="center"/>
    </xf>
    <xf numFmtId="2" fontId="40" fillId="0" borderId="0" xfId="38" applyNumberFormat="1" applyFont="1" applyAlignment="1">
      <alignment horizontal="center" vertical="center"/>
    </xf>
    <xf numFmtId="2" fontId="36" fillId="0" borderId="0" xfId="38" applyNumberFormat="1" applyFont="1" applyAlignment="1">
      <alignment horizontal="center" vertical="center"/>
    </xf>
    <xf numFmtId="1" fontId="33" fillId="28" borderId="41" xfId="38" applyNumberFormat="1" applyFont="1" applyFill="1" applyBorder="1" applyAlignment="1">
      <alignment horizontal="center" vertical="center"/>
    </xf>
    <xf numFmtId="1" fontId="33" fillId="28" borderId="39" xfId="38" applyNumberFormat="1" applyFont="1" applyFill="1" applyBorder="1" applyAlignment="1">
      <alignment horizontal="center" vertical="center" wrapText="1"/>
    </xf>
    <xf numFmtId="1" fontId="33" fillId="28" borderId="39" xfId="38" applyNumberFormat="1" applyFont="1" applyFill="1" applyBorder="1" applyAlignment="1">
      <alignment horizontal="center" vertical="center"/>
    </xf>
    <xf numFmtId="1" fontId="33" fillId="27" borderId="39" xfId="38" applyNumberFormat="1" applyFont="1" applyFill="1" applyBorder="1" applyAlignment="1">
      <alignment horizontal="center" vertical="center" wrapText="1"/>
    </xf>
    <xf numFmtId="1" fontId="33" fillId="28" borderId="42" xfId="38" applyNumberFormat="1" applyFont="1" applyFill="1" applyBorder="1" applyAlignment="1">
      <alignment horizontal="center" vertical="center"/>
    </xf>
    <xf numFmtId="1" fontId="33" fillId="28" borderId="10" xfId="38" applyNumberFormat="1" applyFont="1" applyFill="1" applyBorder="1" applyAlignment="1">
      <alignment horizontal="center" vertical="center" wrapText="1"/>
    </xf>
    <xf numFmtId="1" fontId="33" fillId="28" borderId="10" xfId="38" applyNumberFormat="1" applyFont="1" applyFill="1" applyBorder="1" applyAlignment="1">
      <alignment horizontal="center" vertical="center"/>
    </xf>
    <xf numFmtId="1" fontId="33" fillId="27" borderId="10" xfId="38" applyNumberFormat="1" applyFont="1" applyFill="1" applyBorder="1" applyAlignment="1">
      <alignment horizontal="center" vertical="center"/>
    </xf>
    <xf numFmtId="1" fontId="33" fillId="27" borderId="10" xfId="38" applyNumberFormat="1" applyFont="1" applyFill="1" applyBorder="1" applyAlignment="1">
      <alignment horizontal="center" vertical="center" wrapText="1"/>
    </xf>
    <xf numFmtId="1" fontId="33" fillId="27" borderId="67" xfId="38" applyNumberFormat="1" applyFont="1" applyFill="1" applyBorder="1" applyAlignment="1">
      <alignment horizontal="center" vertical="center"/>
    </xf>
    <xf numFmtId="0" fontId="32" fillId="0" borderId="0" xfId="0" applyFont="1" applyBorder="1" applyAlignment="1">
      <alignment horizontal="center" vertical="center"/>
    </xf>
    <xf numFmtId="2" fontId="32" fillId="0" borderId="41" xfId="38" applyNumberFormat="1" applyFont="1" applyFill="1" applyBorder="1" applyAlignment="1">
      <alignment horizontal="center" vertical="center" wrapText="1"/>
    </xf>
    <xf numFmtId="2" fontId="32" fillId="32" borderId="39" xfId="38" applyNumberFormat="1" applyFont="1" applyFill="1" applyBorder="1" applyAlignment="1">
      <alignment horizontal="center" vertical="center" wrapText="1"/>
    </xf>
    <xf numFmtId="2" fontId="32" fillId="0" borderId="39" xfId="38" applyNumberFormat="1" applyFont="1" applyFill="1" applyBorder="1" applyAlignment="1">
      <alignment horizontal="center" vertical="center" wrapText="1"/>
    </xf>
    <xf numFmtId="2" fontId="32" fillId="0" borderId="42" xfId="38" applyNumberFormat="1" applyFont="1" applyFill="1" applyBorder="1" applyAlignment="1">
      <alignment horizontal="center" vertical="center" wrapText="1"/>
    </xf>
    <xf numFmtId="2" fontId="32" fillId="0" borderId="10" xfId="38" applyNumberFormat="1" applyFont="1" applyFill="1" applyBorder="1" applyAlignment="1">
      <alignment horizontal="center" vertical="center" wrapText="1"/>
    </xf>
    <xf numFmtId="2" fontId="32" fillId="32" borderId="10" xfId="38" applyNumberFormat="1" applyFont="1" applyFill="1" applyBorder="1" applyAlignment="1">
      <alignment horizontal="center" vertical="center" wrapText="1"/>
    </xf>
    <xf numFmtId="2" fontId="32" fillId="32" borderId="67" xfId="38" applyNumberFormat="1" applyFont="1" applyFill="1" applyBorder="1" applyAlignment="1">
      <alignment horizontal="center" vertical="center" wrapText="1"/>
    </xf>
    <xf numFmtId="0" fontId="32" fillId="0" borderId="60" xfId="0" applyFont="1" applyBorder="1" applyAlignment="1">
      <alignment horizontal="center" vertical="center"/>
    </xf>
    <xf numFmtId="2" fontId="32" fillId="0" borderId="63" xfId="38" applyNumberFormat="1" applyFont="1" applyFill="1" applyBorder="1" applyAlignment="1">
      <alignment horizontal="center" vertical="center" wrapText="1"/>
    </xf>
    <xf numFmtId="2" fontId="32" fillId="32" borderId="64" xfId="38" applyNumberFormat="1" applyFont="1" applyFill="1" applyBorder="1" applyAlignment="1">
      <alignment horizontal="center" vertical="center" wrapText="1"/>
    </xf>
    <xf numFmtId="2" fontId="32" fillId="0" borderId="64" xfId="38" applyNumberFormat="1" applyFont="1" applyFill="1" applyBorder="1" applyAlignment="1">
      <alignment horizontal="center" vertical="center" wrapText="1"/>
    </xf>
    <xf numFmtId="2" fontId="32" fillId="0" borderId="65" xfId="38" applyNumberFormat="1" applyFont="1" applyFill="1" applyBorder="1" applyAlignment="1">
      <alignment horizontal="center" vertical="center" wrapText="1"/>
    </xf>
    <xf numFmtId="2" fontId="32" fillId="0" borderId="66" xfId="38" applyNumberFormat="1" applyFont="1" applyFill="1" applyBorder="1" applyAlignment="1">
      <alignment horizontal="center" vertical="center" wrapText="1"/>
    </xf>
    <xf numFmtId="2" fontId="32" fillId="32" borderId="66" xfId="38" applyNumberFormat="1" applyFont="1" applyFill="1" applyBorder="1" applyAlignment="1">
      <alignment horizontal="center" vertical="center" wrapText="1"/>
    </xf>
    <xf numFmtId="2" fontId="32" fillId="32" borderId="68" xfId="38" applyNumberFormat="1" applyFont="1" applyFill="1" applyBorder="1" applyAlignment="1">
      <alignment horizontal="center" vertical="center" wrapText="1"/>
    </xf>
    <xf numFmtId="1" fontId="33" fillId="28" borderId="10" xfId="37" applyNumberFormat="1" applyFont="1" applyFill="1" applyBorder="1" applyAlignment="1">
      <alignment horizontal="center" vertical="center" wrapText="1"/>
    </xf>
    <xf numFmtId="1" fontId="36" fillId="28" borderId="89" xfId="37" applyNumberFormat="1" applyFont="1" applyFill="1" applyBorder="1" applyAlignment="1">
      <alignment horizontal="center" vertical="center" wrapText="1"/>
    </xf>
    <xf numFmtId="1" fontId="33" fillId="27" borderId="10" xfId="37" applyNumberFormat="1" applyFont="1" applyFill="1" applyBorder="1" applyAlignment="1">
      <alignment horizontal="center" vertical="center"/>
    </xf>
    <xf numFmtId="1" fontId="33" fillId="27" borderId="10" xfId="37" applyNumberFormat="1" applyFont="1" applyFill="1" applyBorder="1" applyAlignment="1">
      <alignment horizontal="center" vertical="center" wrapText="1"/>
    </xf>
    <xf numFmtId="0" fontId="33" fillId="0" borderId="102" xfId="0" applyFont="1" applyBorder="1" applyAlignment="1" applyProtection="1">
      <alignment horizontal="center" vertical="center" wrapText="1"/>
      <protection locked="0"/>
    </xf>
    <xf numFmtId="0" fontId="33" fillId="0" borderId="107" xfId="0" applyFont="1" applyBorder="1" applyAlignment="1" applyProtection="1">
      <alignment horizontal="center" vertical="center" wrapText="1"/>
      <protection locked="0"/>
    </xf>
    <xf numFmtId="0" fontId="33" fillId="0" borderId="94" xfId="0" applyFont="1" applyBorder="1" applyAlignment="1" applyProtection="1">
      <alignment horizontal="center" vertical="center" wrapText="1"/>
      <protection locked="0"/>
    </xf>
    <xf numFmtId="0" fontId="32" fillId="0" borderId="14" xfId="37" applyFont="1" applyFill="1" applyBorder="1" applyAlignment="1">
      <alignment horizontal="center" vertical="center" wrapText="1"/>
    </xf>
    <xf numFmtId="0" fontId="0" fillId="0" borderId="10" xfId="0" applyBorder="1" applyAlignment="1">
      <alignment vertical="distributed" wrapText="1"/>
    </xf>
    <xf numFmtId="0" fontId="33" fillId="0" borderId="23" xfId="37" applyFont="1" applyFill="1" applyBorder="1" applyAlignment="1">
      <alignment horizontal="center" vertical="center" wrapText="1"/>
    </xf>
    <xf numFmtId="0" fontId="33" fillId="0" borderId="46" xfId="37" applyFont="1" applyFill="1" applyBorder="1" applyAlignment="1">
      <alignment horizontal="center" vertical="center" wrapText="1"/>
    </xf>
    <xf numFmtId="0" fontId="33" fillId="0" borderId="44" xfId="37" applyFont="1" applyFill="1" applyBorder="1" applyAlignment="1">
      <alignment horizontal="center" vertical="center" wrapText="1"/>
    </xf>
    <xf numFmtId="0" fontId="33" fillId="0" borderId="0" xfId="37" applyFont="1" applyFill="1" applyBorder="1" applyAlignment="1">
      <alignment horizontal="center" vertical="center" wrapText="1"/>
    </xf>
    <xf numFmtId="0" fontId="33" fillId="0" borderId="108" xfId="37" applyFont="1" applyFill="1" applyBorder="1" applyAlignment="1">
      <alignment horizontal="center" vertical="center" wrapText="1"/>
    </xf>
    <xf numFmtId="0" fontId="37" fillId="46" borderId="11" xfId="37" applyFont="1" applyFill="1" applyBorder="1" applyAlignment="1">
      <alignment horizontal="center" vertical="center"/>
    </xf>
    <xf numFmtId="0" fontId="36" fillId="0" borderId="10" xfId="37" applyFont="1" applyFill="1" applyBorder="1" applyAlignment="1">
      <alignment horizontal="left" vertical="top" wrapText="1"/>
    </xf>
    <xf numFmtId="0" fontId="37" fillId="0" borderId="10" xfId="37" applyFont="1" applyFill="1" applyBorder="1" applyAlignment="1">
      <alignment horizontal="center" vertical="center" wrapText="1"/>
    </xf>
    <xf numFmtId="0" fontId="37" fillId="0" borderId="14" xfId="37" applyFont="1" applyFill="1" applyBorder="1" applyAlignment="1">
      <alignment horizontal="center" vertical="center"/>
    </xf>
    <xf numFmtId="0" fontId="32" fillId="0" borderId="14" xfId="0" applyFont="1" applyBorder="1" applyAlignment="1" applyProtection="1">
      <alignment horizontal="center" vertical="center" wrapText="1"/>
      <protection locked="0"/>
    </xf>
    <xf numFmtId="0" fontId="33" fillId="0" borderId="102" xfId="0" applyFont="1" applyBorder="1" applyAlignment="1" applyProtection="1">
      <alignment horizontal="center" vertical="center" wrapText="1"/>
      <protection locked="0"/>
    </xf>
    <xf numFmtId="0" fontId="33" fillId="0" borderId="42" xfId="0" applyFont="1" applyBorder="1" applyAlignment="1" applyProtection="1">
      <alignment horizontal="center" vertical="center" wrapText="1"/>
      <protection locked="0"/>
    </xf>
    <xf numFmtId="2" fontId="32" fillId="0" borderId="42" xfId="0" applyNumberFormat="1" applyFont="1" applyBorder="1" applyAlignment="1" applyProtection="1">
      <alignment horizontal="center" vertical="center" wrapText="1"/>
      <protection locked="0"/>
    </xf>
    <xf numFmtId="1" fontId="33" fillId="0" borderId="42" xfId="0" applyNumberFormat="1" applyFont="1" applyBorder="1" applyAlignment="1" applyProtection="1">
      <alignment horizontal="center" vertical="center" wrapText="1"/>
      <protection locked="0"/>
    </xf>
    <xf numFmtId="1" fontId="33" fillId="44" borderId="42" xfId="0" applyNumberFormat="1" applyFont="1" applyFill="1" applyBorder="1" applyAlignment="1" applyProtection="1">
      <alignment horizontal="center" vertical="center" wrapText="1"/>
      <protection locked="0"/>
    </xf>
    <xf numFmtId="0" fontId="32" fillId="29" borderId="10" xfId="37"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5" fillId="0" borderId="23" xfId="0" applyFont="1" applyBorder="1" applyAlignment="1">
      <alignment vertical="center"/>
    </xf>
    <xf numFmtId="0" fontId="23" fillId="0" borderId="10" xfId="0" applyFont="1" applyBorder="1" applyAlignment="1">
      <alignment horizontal="center" vertical="center"/>
    </xf>
    <xf numFmtId="0" fontId="32" fillId="0" borderId="11" xfId="37" applyFont="1" applyBorder="1" applyAlignment="1">
      <alignment horizontal="center" vertical="center" wrapText="1"/>
    </xf>
    <xf numFmtId="0" fontId="37" fillId="0" borderId="14" xfId="37" applyFont="1" applyFill="1" applyBorder="1" applyAlignment="1">
      <alignment horizontal="center" vertical="center" wrapText="1"/>
    </xf>
    <xf numFmtId="0" fontId="37" fillId="0" borderId="11" xfId="37" applyFont="1" applyFill="1" applyBorder="1" applyAlignment="1">
      <alignment horizontal="center" vertical="center"/>
    </xf>
    <xf numFmtId="0" fontId="37" fillId="0" borderId="10" xfId="37" applyFont="1" applyFill="1" applyBorder="1" applyAlignment="1">
      <alignment horizontal="center" vertical="center" wrapText="1"/>
    </xf>
    <xf numFmtId="0" fontId="32" fillId="39" borderId="11" xfId="0" applyFont="1" applyFill="1" applyBorder="1" applyAlignment="1" applyProtection="1">
      <alignment horizontal="center" vertical="center" wrapText="1"/>
      <protection locked="0"/>
    </xf>
    <xf numFmtId="0" fontId="33" fillId="0" borderId="42" xfId="0" applyFont="1" applyBorder="1" applyAlignment="1" applyProtection="1">
      <alignment horizontal="center" vertical="center" wrapText="1"/>
      <protection locked="0"/>
    </xf>
    <xf numFmtId="0" fontId="33" fillId="0" borderId="41" xfId="0" applyFont="1" applyBorder="1" applyAlignment="1" applyProtection="1">
      <alignment horizontal="center" vertical="center" wrapText="1"/>
      <protection locked="0"/>
    </xf>
    <xf numFmtId="1" fontId="33" fillId="0" borderId="42" xfId="0" applyNumberFormat="1" applyFont="1" applyBorder="1" applyAlignment="1" applyProtection="1">
      <alignment horizontal="center" vertical="center" wrapText="1"/>
      <protection locked="0"/>
    </xf>
    <xf numFmtId="0" fontId="32" fillId="0" borderId="14" xfId="0" applyFont="1" applyBorder="1" applyAlignment="1" applyProtection="1">
      <alignment horizontal="center" vertical="center" wrapText="1"/>
      <protection locked="0"/>
    </xf>
    <xf numFmtId="0" fontId="33" fillId="0" borderId="58" xfId="0" applyFont="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2" fillId="29" borderId="11" xfId="37" applyFont="1" applyFill="1" applyBorder="1" applyAlignment="1" applyProtection="1">
      <alignment horizontal="center" vertical="center" wrapText="1"/>
      <protection locked="0"/>
    </xf>
    <xf numFmtId="0" fontId="33" fillId="29" borderId="11" xfId="37" applyFont="1" applyFill="1" applyBorder="1" applyAlignment="1" applyProtection="1">
      <alignment horizontal="center" vertical="center" wrapText="1"/>
      <protection locked="0"/>
    </xf>
    <xf numFmtId="0" fontId="53" fillId="0" borderId="11" xfId="0" applyFont="1" applyBorder="1" applyAlignment="1" applyProtection="1">
      <alignment horizontal="center" vertical="center" wrapText="1"/>
      <protection locked="0"/>
    </xf>
    <xf numFmtId="0" fontId="32" fillId="0" borderId="14" xfId="37" applyFont="1" applyBorder="1" applyAlignment="1" applyProtection="1">
      <alignment horizontal="center" vertical="center" wrapText="1"/>
      <protection locked="0"/>
    </xf>
    <xf numFmtId="2" fontId="32" fillId="0" borderId="42" xfId="0" applyNumberFormat="1" applyFont="1" applyBorder="1" applyAlignment="1" applyProtection="1">
      <alignment horizontal="center" vertical="center" wrapText="1"/>
      <protection locked="0"/>
    </xf>
    <xf numFmtId="1" fontId="33" fillId="44" borderId="42" xfId="0" applyNumberFormat="1" applyFont="1" applyFill="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102" xfId="0" applyFont="1" applyBorder="1" applyAlignment="1" applyProtection="1">
      <alignment horizontal="center" vertical="center" wrapText="1"/>
      <protection locked="0"/>
    </xf>
    <xf numFmtId="0" fontId="0" fillId="0" borderId="0" xfId="0" applyAlignment="1"/>
    <xf numFmtId="1" fontId="33" fillId="49" borderId="10" xfId="37" applyNumberFormat="1" applyFont="1" applyFill="1" applyBorder="1" applyAlignment="1">
      <alignment horizontal="center" vertical="center" wrapText="1"/>
    </xf>
    <xf numFmtId="0" fontId="36" fillId="0" borderId="0" xfId="37" applyFont="1" applyAlignment="1">
      <alignment horizontal="center" vertical="center" shrinkToFit="1"/>
    </xf>
    <xf numFmtId="2" fontId="36" fillId="0" borderId="0" xfId="37" applyNumberFormat="1" applyFont="1" applyAlignment="1">
      <alignment horizontal="center" vertical="center"/>
    </xf>
    <xf numFmtId="0" fontId="36" fillId="0" borderId="0" xfId="37" applyFont="1" applyFill="1" applyAlignment="1">
      <alignment horizontal="center" vertical="center" shrinkToFit="1"/>
    </xf>
    <xf numFmtId="0" fontId="36" fillId="0" borderId="0" xfId="37" applyFont="1" applyFill="1" applyAlignment="1">
      <alignment horizontal="center" vertical="center"/>
    </xf>
    <xf numFmtId="2" fontId="36" fillId="0" borderId="0" xfId="37" applyNumberFormat="1" applyFont="1" applyFill="1" applyAlignment="1">
      <alignment horizontal="center" vertical="center"/>
    </xf>
    <xf numFmtId="0" fontId="36" fillId="32" borderId="39" xfId="37" applyFont="1" applyFill="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1" fontId="33" fillId="50" borderId="10" xfId="0" applyNumberFormat="1" applyFont="1" applyFill="1" applyBorder="1" applyAlignment="1" applyProtection="1">
      <alignment horizontal="center" vertical="center" wrapText="1"/>
      <protection locked="0"/>
    </xf>
    <xf numFmtId="1" fontId="33" fillId="0" borderId="10" xfId="0" applyNumberFormat="1" applyFont="1" applyBorder="1" applyAlignment="1" applyProtection="1">
      <alignment horizontal="center" vertical="center" wrapText="1"/>
      <protection locked="0"/>
    </xf>
    <xf numFmtId="2" fontId="32" fillId="0" borderId="10" xfId="0" applyNumberFormat="1" applyFont="1" applyBorder="1" applyAlignment="1" applyProtection="1">
      <alignment horizontal="center" vertical="center" wrapText="1"/>
      <protection locked="0"/>
    </xf>
    <xf numFmtId="0" fontId="52" fillId="0" borderId="18" xfId="0" applyFont="1" applyFill="1" applyBorder="1" applyAlignment="1">
      <alignment horizontal="center" vertical="center" wrapText="1"/>
    </xf>
    <xf numFmtId="0" fontId="51" fillId="0" borderId="50" xfId="0" applyFont="1" applyFill="1" applyBorder="1" applyAlignment="1">
      <alignment vertical="center" wrapText="1"/>
    </xf>
    <xf numFmtId="0" fontId="51" fillId="0" borderId="41" xfId="0" applyFont="1" applyFill="1" applyBorder="1" applyAlignment="1">
      <alignment vertical="center" wrapText="1"/>
    </xf>
    <xf numFmtId="1" fontId="51" fillId="34" borderId="41" xfId="0" applyNumberFormat="1" applyFont="1" applyFill="1" applyBorder="1" applyAlignment="1">
      <alignment horizontal="center" vertical="center"/>
    </xf>
    <xf numFmtId="1" fontId="51" fillId="0" borderId="41" xfId="0" applyNumberFormat="1" applyFont="1" applyFill="1" applyBorder="1" applyAlignment="1">
      <alignment horizontal="center" vertical="center" wrapText="1"/>
    </xf>
    <xf numFmtId="2" fontId="52" fillId="0" borderId="41" xfId="0" applyNumberFormat="1" applyFont="1" applyFill="1" applyBorder="1" applyAlignment="1">
      <alignment horizontal="center" vertical="center" wrapText="1"/>
    </xf>
    <xf numFmtId="0" fontId="63" fillId="0" borderId="0" xfId="0" applyFont="1" applyAlignment="1">
      <alignment wrapText="1"/>
    </xf>
    <xf numFmtId="1" fontId="33" fillId="51" borderId="39" xfId="37" applyNumberFormat="1" applyFont="1" applyFill="1" applyBorder="1" applyAlignment="1">
      <alignment horizontal="center" vertical="center"/>
    </xf>
    <xf numFmtId="0" fontId="36" fillId="0" borderId="12" xfId="37" applyFont="1" applyBorder="1" applyAlignment="1">
      <alignment horizontal="center" vertical="center" shrinkToFit="1"/>
    </xf>
    <xf numFmtId="0" fontId="36" fillId="0" borderId="12" xfId="37" applyFont="1" applyBorder="1" applyAlignment="1">
      <alignment horizontal="center" vertical="center"/>
    </xf>
    <xf numFmtId="0" fontId="36" fillId="0" borderId="0" xfId="37" applyFont="1" applyBorder="1" applyAlignment="1">
      <alignment horizontal="center" vertical="center" shrinkToFit="1"/>
    </xf>
    <xf numFmtId="0" fontId="36" fillId="0" borderId="0" xfId="37" applyFont="1" applyBorder="1" applyAlignment="1">
      <alignment horizontal="center" vertical="center"/>
    </xf>
    <xf numFmtId="0" fontId="23" fillId="0" borderId="10" xfId="0" applyFont="1" applyBorder="1" applyAlignment="1">
      <alignment vertical="distributed" wrapText="1"/>
    </xf>
    <xf numFmtId="0" fontId="25" fillId="0" borderId="10" xfId="0" applyFont="1" applyBorder="1" applyAlignment="1"/>
    <xf numFmtId="0" fontId="23" fillId="0" borderId="10" xfId="0" applyFont="1" applyBorder="1" applyAlignment="1">
      <alignment horizontal="center" vertical="center" wrapText="1"/>
    </xf>
    <xf numFmtId="0" fontId="25" fillId="0" borderId="10" xfId="0" applyFont="1" applyBorder="1" applyAlignment="1">
      <alignment horizontal="center"/>
    </xf>
    <xf numFmtId="0" fontId="48" fillId="0" borderId="76" xfId="0" applyFont="1" applyBorder="1" applyAlignment="1">
      <alignment horizontal="center" vertical="center" wrapText="1"/>
    </xf>
    <xf numFmtId="0" fontId="49" fillId="0" borderId="77" xfId="0" applyFont="1" applyBorder="1" applyAlignment="1">
      <alignment horizontal="center" vertical="center" wrapText="1"/>
    </xf>
    <xf numFmtId="0" fontId="49" fillId="0" borderId="78"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80" xfId="0" applyFont="1" applyBorder="1" applyAlignment="1">
      <alignment horizontal="center" vertical="center" wrapText="1"/>
    </xf>
    <xf numFmtId="0" fontId="23" fillId="0" borderId="19" xfId="0" applyFont="1" applyBorder="1" applyAlignment="1">
      <alignment vertical="center" wrapText="1"/>
    </xf>
    <xf numFmtId="0" fontId="25" fillId="0" borderId="17" xfId="0" applyFont="1" applyBorder="1" applyAlignment="1">
      <alignment vertical="center" wrapText="1"/>
    </xf>
    <xf numFmtId="0" fontId="25" fillId="0" borderId="20" xfId="0" applyFont="1" applyBorder="1" applyAlignment="1">
      <alignment vertical="center"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10" xfId="0" applyFont="1" applyBorder="1" applyAlignment="1">
      <alignment horizontal="left" vertical="center" wrapText="1"/>
    </xf>
    <xf numFmtId="0" fontId="23" fillId="0" borderId="26"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74"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75" xfId="0" applyFont="1" applyBorder="1" applyAlignment="1">
      <alignment horizontal="center" vertical="center" wrapText="1"/>
    </xf>
    <xf numFmtId="0" fontId="23" fillId="0" borderId="33"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72" xfId="0" applyFont="1" applyBorder="1" applyAlignment="1">
      <alignment horizontal="center" vertical="center" wrapText="1"/>
    </xf>
    <xf numFmtId="0" fontId="23" fillId="0" borderId="73" xfId="0" applyFont="1" applyBorder="1" applyAlignment="1">
      <alignment vertical="center" wrapText="1"/>
    </xf>
    <xf numFmtId="0" fontId="25" fillId="0" borderId="26" xfId="0" applyFont="1" applyBorder="1" applyAlignment="1">
      <alignment vertical="center" wrapText="1"/>
    </xf>
    <xf numFmtId="0" fontId="25" fillId="0" borderId="74" xfId="0" applyFont="1" applyBorder="1" applyAlignment="1">
      <alignment vertical="center" wrapText="1"/>
    </xf>
    <xf numFmtId="0" fontId="23" fillId="0" borderId="14" xfId="0" applyFont="1" applyBorder="1" applyAlignment="1">
      <alignment vertical="center" wrapText="1"/>
    </xf>
    <xf numFmtId="0" fontId="25" fillId="0" borderId="11" xfId="0" applyFont="1" applyBorder="1" applyAlignment="1">
      <alignment vertical="center" wrapText="1"/>
    </xf>
    <xf numFmtId="0" fontId="25" fillId="0" borderId="18" xfId="0" applyFont="1" applyBorder="1" applyAlignment="1">
      <alignment vertical="center" wrapText="1"/>
    </xf>
    <xf numFmtId="0" fontId="23" fillId="0" borderId="14"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8" xfId="0" applyFont="1" applyBorder="1" applyAlignment="1">
      <alignment horizontal="center" vertical="center" wrapText="1"/>
    </xf>
    <xf numFmtId="0" fontId="23" fillId="0" borderId="17"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0" xfId="0" applyFont="1" applyBorder="1" applyAlignment="1">
      <alignment horizontal="center" vertical="center" wrapText="1"/>
    </xf>
    <xf numFmtId="0" fontId="23" fillId="0" borderId="10" xfId="0" applyFont="1" applyBorder="1" applyAlignment="1">
      <alignment horizontal="center" wrapText="1"/>
    </xf>
    <xf numFmtId="0" fontId="25" fillId="0" borderId="10" xfId="0" applyFont="1" applyBorder="1" applyAlignment="1">
      <alignment horizontal="center" wrapText="1"/>
    </xf>
    <xf numFmtId="0" fontId="23" fillId="0" borderId="10" xfId="0" applyFont="1" applyBorder="1" applyAlignment="1">
      <alignment horizontal="center" vertical="center"/>
    </xf>
    <xf numFmtId="0" fontId="25" fillId="0" borderId="10" xfId="0" applyFont="1" applyBorder="1" applyAlignment="1">
      <alignment horizontal="center" vertical="center"/>
    </xf>
    <xf numFmtId="0" fontId="22" fillId="0" borderId="12" xfId="0" applyFont="1" applyFill="1" applyBorder="1" applyAlignment="1">
      <alignment horizontal="center" vertical="center" wrapText="1"/>
    </xf>
    <xf numFmtId="0" fontId="25" fillId="0" borderId="0" xfId="0" applyFont="1" applyAlignment="1">
      <alignment vertical="center"/>
    </xf>
    <xf numFmtId="0" fontId="25" fillId="0" borderId="0" xfId="0" applyFont="1" applyBorder="1" applyAlignment="1">
      <alignment vertical="center"/>
    </xf>
    <xf numFmtId="0" fontId="0" fillId="0" borderId="0" xfId="0" applyAlignment="1"/>
    <xf numFmtId="0" fontId="0" fillId="0" borderId="15" xfId="0" applyBorder="1" applyAlignment="1"/>
    <xf numFmtId="0" fontId="23" fillId="0" borderId="19" xfId="0" applyFont="1" applyBorder="1" applyAlignment="1">
      <alignment horizontal="justify" vertical="top" wrapText="1"/>
    </xf>
    <xf numFmtId="0" fontId="25" fillId="0" borderId="17" xfId="0" applyFont="1" applyBorder="1" applyAlignment="1">
      <alignment wrapText="1"/>
    </xf>
    <xf numFmtId="0" fontId="25" fillId="0" borderId="20" xfId="0" applyFont="1" applyBorder="1" applyAlignment="1">
      <alignment wrapText="1"/>
    </xf>
    <xf numFmtId="0" fontId="24"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3" fillId="0" borderId="13" xfId="0" applyFont="1" applyBorder="1" applyAlignment="1">
      <alignment horizontal="center" vertical="center" wrapText="1"/>
    </xf>
    <xf numFmtId="0" fontId="25" fillId="0" borderId="23" xfId="0" applyFont="1" applyBorder="1" applyAlignment="1">
      <alignment horizontal="center" vertical="center" wrapText="1"/>
    </xf>
    <xf numFmtId="0" fontId="2" fillId="0" borderId="10" xfId="0" applyFont="1" applyBorder="1" applyAlignment="1">
      <alignment horizontal="center" vertical="center" wrapText="1"/>
    </xf>
    <xf numFmtId="0" fontId="25" fillId="0" borderId="11" xfId="0" applyFont="1" applyBorder="1" applyAlignment="1">
      <alignment horizontal="center"/>
    </xf>
    <xf numFmtId="0" fontId="25" fillId="0" borderId="18" xfId="0" applyFont="1" applyBorder="1" applyAlignment="1">
      <alignment horizontal="center"/>
    </xf>
    <xf numFmtId="0" fontId="25" fillId="0" borderId="17" xfId="0" applyFont="1" applyBorder="1" applyAlignment="1">
      <alignment horizontal="center" vertical="center"/>
    </xf>
    <xf numFmtId="0" fontId="25" fillId="0" borderId="17" xfId="0" applyFont="1" applyBorder="1" applyAlignment="1">
      <alignment horizontal="center"/>
    </xf>
    <xf numFmtId="0" fontId="25" fillId="0" borderId="20" xfId="0" applyFont="1" applyBorder="1" applyAlignment="1">
      <alignment horizontal="center"/>
    </xf>
    <xf numFmtId="0" fontId="23" fillId="0" borderId="34" xfId="0" applyFont="1" applyBorder="1" applyAlignment="1">
      <alignment horizontal="center" vertical="center" wrapText="1"/>
    </xf>
    <xf numFmtId="0" fontId="25" fillId="0" borderId="34" xfId="0" applyFont="1" applyBorder="1" applyAlignment="1">
      <alignment horizontal="center" vertical="center"/>
    </xf>
    <xf numFmtId="0" fontId="25" fillId="0" borderId="11" xfId="0" applyFont="1" applyBorder="1" applyAlignment="1">
      <alignment horizontal="center" vertical="center"/>
    </xf>
    <xf numFmtId="0" fontId="24"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6" fillId="0" borderId="14"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20" xfId="0" applyFont="1" applyBorder="1" applyAlignment="1">
      <alignment horizontal="center" vertical="center" wrapText="1"/>
    </xf>
    <xf numFmtId="0" fontId="21" fillId="0" borderId="10" xfId="0" applyFont="1" applyBorder="1" applyAlignment="1">
      <alignment horizontal="center" vertical="center" wrapText="1"/>
    </xf>
    <xf numFmtId="0" fontId="25" fillId="0" borderId="10" xfId="0" applyFont="1" applyBorder="1" applyAlignment="1">
      <alignment horizontal="center" vertical="center" wrapText="1"/>
    </xf>
    <xf numFmtId="0" fontId="2" fillId="0" borderId="11" xfId="0" applyFont="1" applyFill="1" applyBorder="1" applyAlignment="1">
      <alignment horizontal="center" vertical="center" wrapText="1"/>
    </xf>
    <xf numFmtId="0" fontId="25" fillId="0" borderId="11" xfId="0" applyFont="1" applyBorder="1" applyAlignment="1">
      <alignment horizontal="center" wrapText="1"/>
    </xf>
    <xf numFmtId="0" fontId="25" fillId="0" borderId="18" xfId="0" applyFont="1" applyBorder="1" applyAlignment="1">
      <alignment horizontal="center" wrapText="1"/>
    </xf>
    <xf numFmtId="0" fontId="28" fillId="0" borderId="14" xfId="0" applyFont="1" applyBorder="1" applyAlignment="1">
      <alignment horizontal="center" vertical="center" wrapText="1"/>
    </xf>
    <xf numFmtId="0" fontId="0" fillId="0" borderId="11" xfId="0" applyBorder="1" applyAlignment="1">
      <alignment horizontal="center"/>
    </xf>
    <xf numFmtId="0" fontId="0" fillId="0" borderId="18" xfId="0" applyBorder="1" applyAlignment="1">
      <alignment horizontal="center"/>
    </xf>
    <xf numFmtId="0" fontId="25" fillId="0" borderId="34" xfId="0" applyFont="1" applyBorder="1" applyAlignment="1">
      <alignment horizontal="center" vertical="center" wrapText="1"/>
    </xf>
    <xf numFmtId="0" fontId="28" fillId="0" borderId="13" xfId="0" applyFont="1" applyBorder="1" applyAlignment="1">
      <alignment horizontal="center" vertical="center" wrapText="1"/>
    </xf>
    <xf numFmtId="0" fontId="25" fillId="0" borderId="23" xfId="0" applyFont="1" applyBorder="1" applyAlignment="1">
      <alignment horizontal="center"/>
    </xf>
    <xf numFmtId="0" fontId="25" fillId="0" borderId="16" xfId="0" applyFont="1" applyBorder="1" applyAlignment="1">
      <alignment horizontal="center"/>
    </xf>
    <xf numFmtId="0" fontId="28" fillId="0" borderId="11" xfId="0" applyFont="1" applyBorder="1" applyAlignment="1">
      <alignment horizontal="center" vertical="center" wrapText="1"/>
    </xf>
    <xf numFmtId="0" fontId="25" fillId="0" borderId="14" xfId="0" applyFont="1" applyBorder="1" applyAlignment="1">
      <alignment vertical="center" wrapText="1"/>
    </xf>
    <xf numFmtId="0" fontId="23" fillId="0" borderId="1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8" fillId="0" borderId="14" xfId="0" applyFont="1" applyBorder="1" applyAlignment="1">
      <alignment horizontal="justify" vertical="center"/>
    </xf>
    <xf numFmtId="0" fontId="28" fillId="0" borderId="11" xfId="0" applyFont="1" applyBorder="1" applyAlignment="1">
      <alignment horizontal="justify" vertical="center"/>
    </xf>
    <xf numFmtId="0" fontId="28" fillId="0" borderId="18" xfId="0" applyFont="1" applyBorder="1" applyAlignment="1">
      <alignment horizontal="center" vertical="center" wrapText="1"/>
    </xf>
    <xf numFmtId="0" fontId="25" fillId="0" borderId="14" xfId="0" applyFont="1" applyBorder="1" applyAlignment="1">
      <alignment horizontal="left" vertical="center" wrapText="1"/>
    </xf>
    <xf numFmtId="0" fontId="25" fillId="0" borderId="11" xfId="0" applyFont="1" applyBorder="1" applyAlignment="1">
      <alignment horizontal="left" vertical="center" wrapText="1"/>
    </xf>
    <xf numFmtId="0" fontId="25" fillId="0" borderId="18" xfId="0" applyFont="1" applyBorder="1" applyAlignment="1">
      <alignment horizontal="left" vertical="center" wrapText="1"/>
    </xf>
    <xf numFmtId="0" fontId="22" fillId="0" borderId="10" xfId="0" applyFont="1" applyBorder="1" applyAlignment="1">
      <alignment horizontal="left" vertical="center" wrapText="1"/>
    </xf>
    <xf numFmtId="0" fontId="23" fillId="0" borderId="13" xfId="0" applyFont="1" applyBorder="1" applyAlignment="1">
      <alignment vertical="center" wrapText="1"/>
    </xf>
    <xf numFmtId="0" fontId="23" fillId="0" borderId="23" xfId="0" applyFont="1" applyBorder="1" applyAlignment="1">
      <alignment vertical="center" wrapText="1"/>
    </xf>
    <xf numFmtId="0" fontId="23" fillId="0" borderId="16" xfId="0" applyFont="1" applyBorder="1" applyAlignment="1">
      <alignment vertical="center" wrapText="1"/>
    </xf>
    <xf numFmtId="0" fontId="22" fillId="0" borderId="14" xfId="0" applyFont="1" applyBorder="1" applyAlignment="1">
      <alignment horizontal="left" vertical="center" wrapText="1"/>
    </xf>
    <xf numFmtId="0" fontId="22" fillId="0" borderId="11" xfId="0" applyFont="1" applyBorder="1" applyAlignment="1">
      <alignment horizontal="left" vertical="center" wrapText="1"/>
    </xf>
    <xf numFmtId="0" fontId="25" fillId="0" borderId="11" xfId="0" applyFont="1" applyBorder="1" applyAlignment="1"/>
    <xf numFmtId="0" fontId="25" fillId="0" borderId="18" xfId="0" applyFont="1" applyBorder="1" applyAlignment="1"/>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8" xfId="0" applyFont="1" applyBorder="1" applyAlignment="1">
      <alignment horizontal="center" vertical="center" wrapText="1"/>
    </xf>
    <xf numFmtId="0" fontId="22" fillId="0" borderId="14" xfId="0" applyFont="1" applyFill="1" applyBorder="1" applyAlignment="1">
      <alignment horizontal="center" vertical="center" wrapText="1"/>
    </xf>
    <xf numFmtId="0" fontId="25" fillId="0" borderId="11" xfId="0" applyFont="1" applyBorder="1" applyAlignment="1">
      <alignment vertical="center"/>
    </xf>
    <xf numFmtId="0" fontId="25" fillId="0" borderId="18" xfId="0" applyFont="1" applyBorder="1" applyAlignment="1">
      <alignment vertical="center"/>
    </xf>
    <xf numFmtId="0" fontId="23" fillId="0" borderId="35" xfId="0" applyFont="1" applyBorder="1" applyAlignment="1">
      <alignment horizontal="justify" vertical="top" wrapText="1"/>
    </xf>
    <xf numFmtId="0" fontId="25" fillId="0" borderId="35" xfId="0" applyFont="1" applyBorder="1" applyAlignment="1">
      <alignment wrapText="1"/>
    </xf>
    <xf numFmtId="0" fontId="23" fillId="0" borderId="13" xfId="0" applyFont="1" applyBorder="1" applyAlignment="1">
      <alignment horizontal="left" vertical="center" wrapText="1"/>
    </xf>
    <xf numFmtId="0" fontId="23" fillId="0" borderId="23" xfId="0" applyFont="1" applyBorder="1" applyAlignment="1">
      <alignment horizontal="left" vertical="center" wrapText="1"/>
    </xf>
    <xf numFmtId="0" fontId="23" fillId="0" borderId="16" xfId="0" applyFont="1" applyBorder="1" applyAlignment="1">
      <alignment horizontal="left" vertical="center" wrapText="1"/>
    </xf>
    <xf numFmtId="0" fontId="25" fillId="0" borderId="10" xfId="0" applyFont="1" applyBorder="1" applyAlignment="1">
      <alignment vertical="center" wrapText="1"/>
    </xf>
    <xf numFmtId="0" fontId="2" fillId="0" borderId="10" xfId="0" applyFont="1" applyBorder="1" applyAlignment="1">
      <alignment horizontal="left" vertical="center" wrapText="1"/>
    </xf>
    <xf numFmtId="0" fontId="2" fillId="0" borderId="13" xfId="0" applyFont="1" applyBorder="1" applyAlignment="1">
      <alignment vertical="center" wrapText="1"/>
    </xf>
    <xf numFmtId="0" fontId="2" fillId="0" borderId="23" xfId="0" applyFont="1" applyBorder="1" applyAlignment="1">
      <alignment vertical="center" wrapText="1"/>
    </xf>
    <xf numFmtId="0" fontId="2" fillId="0" borderId="16" xfId="0" applyFont="1" applyBorder="1" applyAlignment="1">
      <alignment vertical="center" wrapText="1"/>
    </xf>
    <xf numFmtId="0" fontId="23" fillId="0" borderId="11" xfId="0" applyFont="1" applyBorder="1" applyAlignment="1">
      <alignment vertical="center" wrapText="1"/>
    </xf>
    <xf numFmtId="0" fontId="23" fillId="0" borderId="105"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8" xfId="0" applyFont="1" applyBorder="1" applyAlignment="1">
      <alignment horizontal="center"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8" xfId="0" applyFont="1" applyBorder="1" applyAlignment="1">
      <alignment vertical="center" wrapText="1"/>
    </xf>
    <xf numFmtId="0" fontId="2" fillId="0" borderId="14" xfId="0" applyFont="1" applyBorder="1" applyAlignment="1">
      <alignment vertical="center" wrapText="1"/>
    </xf>
    <xf numFmtId="0" fontId="24" fillId="0" borderId="14" xfId="0" applyFont="1" applyBorder="1" applyAlignment="1">
      <alignment horizontal="left" vertical="center" wrapText="1"/>
    </xf>
    <xf numFmtId="0" fontId="24" fillId="0" borderId="11" xfId="0" applyFont="1" applyBorder="1" applyAlignment="1">
      <alignment horizontal="left" vertical="center" wrapText="1"/>
    </xf>
    <xf numFmtId="0" fontId="50" fillId="0" borderId="18" xfId="0" applyFont="1" applyBorder="1" applyAlignment="1"/>
    <xf numFmtId="0" fontId="23" fillId="0" borderId="19" xfId="0" applyFont="1" applyBorder="1" applyAlignment="1">
      <alignment horizontal="center" vertical="center" wrapText="1"/>
    </xf>
    <xf numFmtId="0" fontId="24" fillId="0" borderId="1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25" fillId="0" borderId="14" xfId="0" applyFont="1" applyBorder="1" applyAlignment="1"/>
    <xf numFmtId="0" fontId="0" fillId="0" borderId="11" xfId="0" applyBorder="1" applyAlignment="1"/>
    <xf numFmtId="0" fontId="0" fillId="0" borderId="18" xfId="0" applyBorder="1" applyAlignment="1"/>
    <xf numFmtId="0" fontId="64" fillId="0" borderId="23" xfId="0" applyFont="1" applyBorder="1" applyAlignment="1">
      <alignment vertical="center" wrapText="1"/>
    </xf>
    <xf numFmtId="0" fontId="23" fillId="0" borderId="23" xfId="0" applyFont="1" applyBorder="1" applyAlignment="1">
      <alignment vertical="center"/>
    </xf>
    <xf numFmtId="0" fontId="23" fillId="0" borderId="16" xfId="0" applyFont="1" applyBorder="1" applyAlignment="1">
      <alignment vertical="center"/>
    </xf>
    <xf numFmtId="0" fontId="56" fillId="0" borderId="10" xfId="37" applyBorder="1" applyAlignment="1">
      <alignment horizontal="center" vertical="center" textRotation="90"/>
    </xf>
    <xf numFmtId="0" fontId="56" fillId="0" borderId="10" xfId="37" applyBorder="1" applyAlignment="1">
      <alignment horizontal="center"/>
    </xf>
    <xf numFmtId="0" fontId="44" fillId="29" borderId="19" xfId="0" applyFont="1" applyFill="1" applyBorder="1" applyAlignment="1">
      <alignment horizontal="center" vertical="center"/>
    </xf>
    <xf numFmtId="0" fontId="44" fillId="29" borderId="12" xfId="0" applyFont="1" applyFill="1" applyBorder="1" applyAlignment="1">
      <alignment horizontal="center" vertical="center"/>
    </xf>
    <xf numFmtId="0" fontId="44" fillId="29" borderId="13" xfId="0" applyFont="1" applyFill="1" applyBorder="1" applyAlignment="1">
      <alignment horizontal="center" vertical="center"/>
    </xf>
    <xf numFmtId="0" fontId="44" fillId="29" borderId="17" xfId="0" applyFont="1" applyFill="1" applyBorder="1" applyAlignment="1">
      <alignment horizontal="center" vertical="center"/>
    </xf>
    <xf numFmtId="0" fontId="44" fillId="29" borderId="0" xfId="0" applyFont="1" applyFill="1" applyBorder="1" applyAlignment="1">
      <alignment horizontal="center" vertical="center"/>
    </xf>
    <xf numFmtId="0" fontId="44" fillId="29" borderId="23" xfId="0" applyFont="1" applyFill="1" applyBorder="1" applyAlignment="1">
      <alignment horizontal="center" vertical="center"/>
    </xf>
    <xf numFmtId="0" fontId="44" fillId="29" borderId="20" xfId="0" applyFont="1" applyFill="1" applyBorder="1" applyAlignment="1">
      <alignment horizontal="center" vertical="center"/>
    </xf>
    <xf numFmtId="0" fontId="44" fillId="29" borderId="15" xfId="0" applyFont="1" applyFill="1" applyBorder="1" applyAlignment="1">
      <alignment horizontal="center" vertical="center"/>
    </xf>
    <xf numFmtId="0" fontId="44" fillId="29" borderId="16" xfId="0" applyFont="1" applyFill="1" applyBorder="1" applyAlignment="1">
      <alignment horizontal="center" vertical="center"/>
    </xf>
    <xf numFmtId="0" fontId="58" fillId="0" borderId="14" xfId="0" applyFont="1" applyBorder="1" applyAlignment="1">
      <alignment horizontal="center" vertical="center"/>
    </xf>
    <xf numFmtId="0" fontId="58" fillId="0" borderId="18" xfId="0" applyFont="1" applyBorder="1" applyAlignment="1">
      <alignment horizontal="center" vertical="center"/>
    </xf>
    <xf numFmtId="0" fontId="58" fillId="0" borderId="10" xfId="0" applyFont="1" applyBorder="1" applyAlignment="1">
      <alignment horizontal="center" vertical="center"/>
    </xf>
    <xf numFmtId="0" fontId="58" fillId="0" borderId="10" xfId="0" applyFont="1" applyBorder="1" applyAlignment="1">
      <alignment horizontal="center" vertical="center" wrapText="1"/>
    </xf>
    <xf numFmtId="0" fontId="57" fillId="0" borderId="10" xfId="0" applyFont="1" applyBorder="1" applyAlignment="1">
      <alignment horizontal="center" vertical="center"/>
    </xf>
    <xf numFmtId="0" fontId="58" fillId="0" borderId="10" xfId="0" applyFont="1" applyBorder="1" applyAlignment="1">
      <alignment horizontal="center" wrapText="1"/>
    </xf>
    <xf numFmtId="0" fontId="32" fillId="46" borderId="14" xfId="37" applyFont="1" applyFill="1" applyBorder="1" applyAlignment="1">
      <alignment horizontal="center" vertical="center" wrapText="1"/>
    </xf>
    <xf numFmtId="0" fontId="32" fillId="46" borderId="11" xfId="37" applyFont="1" applyFill="1" applyBorder="1" applyAlignment="1">
      <alignment horizontal="center" vertical="center" wrapText="1"/>
    </xf>
    <xf numFmtId="0" fontId="32" fillId="46" borderId="94" xfId="37" applyFont="1" applyFill="1" applyBorder="1" applyAlignment="1">
      <alignment horizontal="center" vertical="center" wrapText="1"/>
    </xf>
    <xf numFmtId="0" fontId="32" fillId="46" borderId="95" xfId="37" applyFont="1" applyFill="1" applyBorder="1" applyAlignment="1">
      <alignment horizontal="center" vertical="center" wrapText="1"/>
    </xf>
    <xf numFmtId="0" fontId="32" fillId="46" borderId="18" xfId="37" applyFont="1" applyFill="1" applyBorder="1" applyAlignment="1">
      <alignment horizontal="center" vertical="center" wrapText="1"/>
    </xf>
    <xf numFmtId="0" fontId="32" fillId="29" borderId="14" xfId="37" applyFont="1" applyFill="1" applyBorder="1" applyAlignment="1">
      <alignment horizontal="center" vertical="center" wrapText="1"/>
    </xf>
    <xf numFmtId="0" fontId="32" fillId="29" borderId="11" xfId="37" applyFont="1" applyFill="1" applyBorder="1" applyAlignment="1">
      <alignment horizontal="center" vertical="center" wrapText="1"/>
    </xf>
    <xf numFmtId="0" fontId="32" fillId="33" borderId="19" xfId="37" applyFont="1" applyFill="1" applyBorder="1" applyAlignment="1">
      <alignment horizontal="center" vertical="center" wrapText="1"/>
    </xf>
    <xf numFmtId="0" fontId="32" fillId="33" borderId="12" xfId="37"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2" fillId="33" borderId="20" xfId="37" applyFont="1" applyFill="1" applyBorder="1" applyAlignment="1">
      <alignment horizontal="center" vertical="center" wrapText="1"/>
    </xf>
    <xf numFmtId="0" fontId="32" fillId="33" borderId="15" xfId="37"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32" fillId="30" borderId="35" xfId="37" applyFont="1" applyFill="1" applyBorder="1" applyAlignment="1">
      <alignment horizontal="center" vertical="center" wrapText="1"/>
    </xf>
    <xf numFmtId="0" fontId="32" fillId="30" borderId="55" xfId="37" applyFont="1" applyFill="1" applyBorder="1" applyAlignment="1">
      <alignment horizontal="center" vertical="center" wrapText="1"/>
    </xf>
    <xf numFmtId="0" fontId="33" fillId="30" borderId="34" xfId="37" applyFont="1" applyFill="1" applyBorder="1" applyAlignment="1">
      <alignment horizontal="center" vertical="center" wrapText="1"/>
    </xf>
    <xf numFmtId="0" fontId="32" fillId="0" borderId="94" xfId="37" applyFont="1" applyFill="1" applyBorder="1" applyAlignment="1">
      <alignment horizontal="center" vertical="center" wrapText="1"/>
    </xf>
    <xf numFmtId="0" fontId="32" fillId="0" borderId="11" xfId="37" applyFont="1" applyFill="1" applyBorder="1" applyAlignment="1">
      <alignment horizontal="center" vertical="center" wrapText="1"/>
    </xf>
    <xf numFmtId="0" fontId="32" fillId="0" borderId="95" xfId="37" applyFont="1" applyFill="1" applyBorder="1" applyAlignment="1">
      <alignment horizontal="center" vertical="center" wrapText="1"/>
    </xf>
    <xf numFmtId="0" fontId="32" fillId="0" borderId="14" xfId="37" applyFont="1" applyFill="1" applyBorder="1" applyAlignment="1">
      <alignment horizontal="center" vertical="center" wrapText="1"/>
    </xf>
    <xf numFmtId="0" fontId="52" fillId="0" borderId="94"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52" fillId="0" borderId="95" xfId="0" applyFont="1" applyFill="1" applyBorder="1" applyAlignment="1">
      <alignment horizontal="center" vertical="center" wrapText="1"/>
    </xf>
    <xf numFmtId="0" fontId="32" fillId="0" borderId="94" xfId="37" applyFont="1" applyBorder="1" applyAlignment="1">
      <alignment horizontal="center" vertical="center" wrapText="1"/>
    </xf>
    <xf numFmtId="0" fontId="32" fillId="0" borderId="11" xfId="37" applyFont="1" applyBorder="1" applyAlignment="1">
      <alignment horizontal="center" vertical="center" wrapText="1"/>
    </xf>
    <xf numFmtId="0" fontId="32" fillId="29" borderId="18" xfId="37" applyFont="1" applyFill="1" applyBorder="1" applyAlignment="1">
      <alignment horizontal="center" vertical="center" wrapText="1"/>
    </xf>
    <xf numFmtId="0" fontId="52" fillId="0" borderId="14" xfId="0" applyFont="1" applyFill="1" applyBorder="1" applyAlignment="1">
      <alignment horizontal="center" vertical="center" wrapText="1"/>
    </xf>
    <xf numFmtId="0" fontId="37" fillId="46" borderId="11" xfId="37" applyFont="1" applyFill="1" applyBorder="1" applyAlignment="1">
      <alignment horizontal="center" vertical="center" wrapText="1"/>
    </xf>
    <xf numFmtId="0" fontId="37" fillId="46" borderId="18" xfId="37" applyFont="1" applyFill="1" applyBorder="1" applyAlignment="1">
      <alignment horizontal="center" vertical="center" wrapText="1"/>
    </xf>
    <xf numFmtId="0" fontId="37" fillId="30" borderId="10" xfId="37" applyFont="1" applyFill="1" applyBorder="1" applyAlignment="1">
      <alignment horizontal="center" vertical="center" wrapText="1"/>
    </xf>
    <xf numFmtId="0" fontId="36" fillId="30" borderId="10" xfId="37" applyFont="1" applyFill="1" applyBorder="1" applyAlignment="1">
      <alignment horizontal="center" vertical="center" wrapText="1"/>
    </xf>
    <xf numFmtId="0" fontId="37" fillId="0" borderId="14" xfId="37" applyFont="1" applyFill="1" applyBorder="1" applyAlignment="1">
      <alignment horizontal="center" vertical="center" wrapText="1"/>
    </xf>
    <xf numFmtId="0" fontId="37" fillId="0" borderId="11" xfId="37" applyFont="1" applyFill="1" applyBorder="1" applyAlignment="1">
      <alignment horizontal="center" vertical="center" wrapText="1"/>
    </xf>
    <xf numFmtId="0" fontId="37" fillId="0" borderId="18" xfId="37" applyFont="1" applyFill="1" applyBorder="1" applyAlignment="1">
      <alignment horizontal="center" vertical="center" wrapText="1"/>
    </xf>
    <xf numFmtId="0" fontId="37" fillId="29" borderId="11" xfId="37" applyFont="1" applyFill="1" applyBorder="1" applyAlignment="1">
      <alignment horizontal="center" vertical="center" wrapText="1"/>
    </xf>
    <xf numFmtId="0" fontId="37" fillId="29" borderId="18" xfId="37" applyFont="1" applyFill="1" applyBorder="1" applyAlignment="1">
      <alignment horizontal="center" vertical="center" wrapText="1"/>
    </xf>
    <xf numFmtId="0" fontId="37" fillId="46" borderId="14" xfId="37" applyFont="1" applyFill="1" applyBorder="1" applyAlignment="1">
      <alignment horizontal="center" vertical="center"/>
    </xf>
    <xf numFmtId="0" fontId="37" fillId="46" borderId="11" xfId="37" applyFont="1" applyFill="1" applyBorder="1" applyAlignment="1">
      <alignment horizontal="center" vertical="center"/>
    </xf>
    <xf numFmtId="0" fontId="37" fillId="46" borderId="18" xfId="37" applyFont="1" applyFill="1" applyBorder="1" applyAlignment="1">
      <alignment horizontal="center" vertical="center"/>
    </xf>
    <xf numFmtId="0" fontId="37" fillId="29" borderId="14" xfId="37" applyFont="1" applyFill="1" applyBorder="1" applyAlignment="1">
      <alignment horizontal="center" vertical="center" wrapText="1"/>
    </xf>
    <xf numFmtId="0" fontId="37" fillId="46" borderId="14" xfId="37" applyFont="1" applyFill="1" applyBorder="1" applyAlignment="1">
      <alignment horizontal="center" vertical="center" wrapText="1"/>
    </xf>
    <xf numFmtId="0" fontId="37" fillId="46" borderId="13" xfId="37" applyFont="1" applyFill="1" applyBorder="1" applyAlignment="1">
      <alignment horizontal="center" vertical="center" wrapText="1"/>
    </xf>
    <xf numFmtId="0" fontId="37" fillId="46" borderId="16" xfId="37" applyFont="1" applyFill="1" applyBorder="1" applyAlignment="1">
      <alignment horizontal="center" vertical="center" wrapText="1"/>
    </xf>
    <xf numFmtId="0" fontId="32" fillId="47" borderId="62" xfId="38" applyFont="1" applyFill="1" applyBorder="1" applyAlignment="1">
      <alignment horizontal="center" vertical="center" wrapText="1"/>
    </xf>
    <xf numFmtId="0" fontId="32" fillId="47" borderId="82" xfId="38" applyFont="1" applyFill="1" applyBorder="1" applyAlignment="1">
      <alignment horizontal="center" vertical="center" wrapText="1"/>
    </xf>
    <xf numFmtId="0" fontId="32" fillId="33" borderId="83" xfId="37" applyFont="1" applyFill="1" applyBorder="1" applyAlignment="1">
      <alignment horizontal="center" vertical="center" wrapText="1"/>
    </xf>
    <xf numFmtId="0" fontId="32" fillId="33" borderId="84" xfId="37" applyFont="1" applyFill="1" applyBorder="1" applyAlignment="1">
      <alignment horizontal="center" vertical="center" wrapText="1"/>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32" fillId="33" borderId="62" xfId="37" applyFont="1" applyFill="1" applyBorder="1" applyAlignment="1">
      <alignment horizontal="center" vertical="center" wrapText="1"/>
    </xf>
    <xf numFmtId="0" fontId="32" fillId="33" borderId="10" xfId="37" applyFont="1" applyFill="1" applyBorder="1" applyAlignment="1">
      <alignment horizontal="center" vertical="center" wrapText="1"/>
    </xf>
    <xf numFmtId="0" fontId="2" fillId="0" borderId="10" xfId="0" applyFont="1" applyBorder="1" applyAlignment="1">
      <alignment horizontal="center" vertical="center"/>
    </xf>
    <xf numFmtId="0" fontId="2" fillId="0" borderId="66" xfId="0" applyFont="1" applyBorder="1" applyAlignment="1">
      <alignment horizontal="center" vertical="center"/>
    </xf>
    <xf numFmtId="0" fontId="34" fillId="29" borderId="103" xfId="38" applyFont="1" applyFill="1" applyBorder="1" applyAlignment="1">
      <alignment horizontal="center" vertical="center" wrapText="1"/>
    </xf>
    <xf numFmtId="0" fontId="0" fillId="0" borderId="77" xfId="0" applyBorder="1" applyAlignment="1">
      <alignment horizontal="center" vertical="center"/>
    </xf>
    <xf numFmtId="0" fontId="0" fillId="0" borderId="86" xfId="0" applyBorder="1" applyAlignment="1">
      <alignment horizontal="center" vertical="center"/>
    </xf>
    <xf numFmtId="0" fontId="32" fillId="30" borderId="35" xfId="38" applyFont="1" applyFill="1" applyBorder="1" applyAlignment="1">
      <alignment horizontal="center" vertical="center" wrapText="1"/>
    </xf>
    <xf numFmtId="0" fontId="32" fillId="30" borderId="55" xfId="38" applyFont="1" applyFill="1" applyBorder="1" applyAlignment="1">
      <alignment horizontal="center" vertical="center" wrapText="1"/>
    </xf>
    <xf numFmtId="0" fontId="32" fillId="30" borderId="87" xfId="38" applyFont="1" applyFill="1" applyBorder="1" applyAlignment="1">
      <alignment horizontal="center" vertical="center" wrapText="1"/>
    </xf>
    <xf numFmtId="0" fontId="37" fillId="47" borderId="14" xfId="38" applyFont="1" applyFill="1" applyBorder="1" applyAlignment="1">
      <alignment horizontal="center" vertical="center" wrapText="1"/>
    </xf>
    <xf numFmtId="0" fontId="37" fillId="47" borderId="11" xfId="38" applyFont="1" applyFill="1" applyBorder="1" applyAlignment="1">
      <alignment horizontal="center" vertical="center" wrapText="1"/>
    </xf>
    <xf numFmtId="0" fontId="32" fillId="32" borderId="14" xfId="38" applyFont="1" applyFill="1" applyBorder="1" applyAlignment="1">
      <alignment horizontal="center" vertical="center" wrapText="1"/>
    </xf>
    <xf numFmtId="0" fontId="32" fillId="32" borderId="18" xfId="38" applyFont="1" applyFill="1" applyBorder="1" applyAlignment="1">
      <alignment horizontal="center" vertical="center" wrapText="1"/>
    </xf>
    <xf numFmtId="0" fontId="32" fillId="0" borderId="14" xfId="38" applyFont="1" applyFill="1" applyBorder="1" applyAlignment="1">
      <alignment horizontal="center" vertical="center" wrapText="1"/>
    </xf>
    <xf numFmtId="0" fontId="32" fillId="0" borderId="18" xfId="38" applyFont="1" applyFill="1" applyBorder="1" applyAlignment="1">
      <alignment horizontal="center" vertical="center" wrapText="1"/>
    </xf>
    <xf numFmtId="0" fontId="36" fillId="0" borderId="10" xfId="37" applyFont="1" applyFill="1" applyBorder="1" applyAlignment="1">
      <alignment horizontal="left" vertical="top" wrapText="1"/>
    </xf>
    <xf numFmtId="2" fontId="33" fillId="28" borderId="94" xfId="37" applyNumberFormat="1" applyFont="1" applyFill="1" applyBorder="1" applyAlignment="1">
      <alignment horizontal="center" vertical="center" wrapText="1"/>
    </xf>
    <xf numFmtId="0" fontId="33" fillId="28" borderId="11" xfId="37" applyFont="1" applyFill="1" applyBorder="1" applyAlignment="1">
      <alignment horizontal="center" vertical="center" wrapText="1"/>
    </xf>
    <xf numFmtId="0" fontId="33" fillId="28" borderId="95" xfId="37" applyFont="1" applyFill="1" applyBorder="1" applyAlignment="1">
      <alignment horizontal="center" vertical="center" wrapText="1"/>
    </xf>
    <xf numFmtId="0" fontId="33" fillId="0" borderId="10" xfId="37" applyFont="1" applyFill="1" applyBorder="1" applyAlignment="1">
      <alignment horizontal="left" vertical="top" wrapText="1"/>
    </xf>
    <xf numFmtId="0" fontId="33" fillId="0" borderId="14" xfId="37" applyFont="1" applyFill="1" applyBorder="1" applyAlignment="1">
      <alignment horizontal="left" vertical="top" wrapText="1"/>
    </xf>
    <xf numFmtId="0" fontId="36" fillId="0" borderId="11" xfId="37" applyFont="1" applyBorder="1" applyAlignment="1">
      <alignment horizontal="left" vertical="top" wrapText="1"/>
    </xf>
    <xf numFmtId="0" fontId="36" fillId="0" borderId="18" xfId="37" applyFont="1" applyBorder="1" applyAlignment="1">
      <alignment horizontal="left" vertical="top" wrapText="1"/>
    </xf>
    <xf numFmtId="0" fontId="33" fillId="0" borderId="96" xfId="37" applyNumberFormat="1" applyFont="1" applyFill="1" applyBorder="1" applyAlignment="1">
      <alignment horizontal="center" vertical="center"/>
    </xf>
    <xf numFmtId="0" fontId="33" fillId="0" borderId="97" xfId="37" applyNumberFormat="1" applyFont="1" applyFill="1" applyBorder="1" applyAlignment="1">
      <alignment horizontal="center" vertical="center"/>
    </xf>
    <xf numFmtId="0" fontId="33" fillId="0" borderId="98" xfId="37" applyNumberFormat="1" applyFont="1" applyFill="1" applyBorder="1" applyAlignment="1">
      <alignment horizontal="center" vertical="center"/>
    </xf>
    <xf numFmtId="0" fontId="33" fillId="0" borderId="88" xfId="37" applyNumberFormat="1" applyFont="1" applyFill="1" applyBorder="1" applyAlignment="1">
      <alignment horizontal="center" vertical="center"/>
    </xf>
    <xf numFmtId="0" fontId="33" fillId="0" borderId="89" xfId="37" applyNumberFormat="1" applyFont="1" applyFill="1" applyBorder="1" applyAlignment="1">
      <alignment horizontal="center" vertical="center"/>
    </xf>
    <xf numFmtId="0" fontId="33" fillId="0" borderId="90" xfId="37" applyNumberFormat="1" applyFont="1" applyFill="1" applyBorder="1" applyAlignment="1">
      <alignment horizontal="center" vertical="center"/>
    </xf>
    <xf numFmtId="0" fontId="32" fillId="0" borderId="14" xfId="37" applyNumberFormat="1" applyFont="1" applyFill="1" applyBorder="1" applyAlignment="1">
      <alignment horizontal="center" vertical="center"/>
    </xf>
    <xf numFmtId="0" fontId="32" fillId="0" borderId="11" xfId="37" applyNumberFormat="1" applyFont="1" applyFill="1" applyBorder="1" applyAlignment="1">
      <alignment horizontal="center" vertical="center"/>
    </xf>
    <xf numFmtId="0" fontId="32" fillId="0" borderId="18" xfId="37" applyNumberFormat="1" applyFont="1" applyFill="1" applyBorder="1" applyAlignment="1">
      <alignment horizontal="center" vertical="center"/>
    </xf>
    <xf numFmtId="2" fontId="32" fillId="0" borderId="88" xfId="37" applyNumberFormat="1" applyFont="1" applyFill="1" applyBorder="1" applyAlignment="1">
      <alignment horizontal="center" vertical="center"/>
    </xf>
    <xf numFmtId="2" fontId="32" fillId="0" borderId="89" xfId="37" applyNumberFormat="1" applyFont="1" applyFill="1" applyBorder="1" applyAlignment="1">
      <alignment horizontal="center" vertical="center"/>
    </xf>
    <xf numFmtId="2" fontId="32" fillId="0" borderId="90" xfId="37" applyNumberFormat="1" applyFont="1" applyFill="1" applyBorder="1" applyAlignment="1">
      <alignment horizontal="center" vertical="center"/>
    </xf>
    <xf numFmtId="0" fontId="32" fillId="0" borderId="91" xfId="37" applyNumberFormat="1" applyFont="1" applyFill="1" applyBorder="1" applyAlignment="1">
      <alignment horizontal="center" vertical="center"/>
    </xf>
    <xf numFmtId="0" fontId="32" fillId="0" borderId="92" xfId="37" applyNumberFormat="1" applyFont="1" applyFill="1" applyBorder="1" applyAlignment="1">
      <alignment horizontal="center" vertical="center"/>
    </xf>
    <xf numFmtId="0" fontId="32" fillId="0" borderId="93" xfId="37" applyNumberFormat="1" applyFont="1" applyFill="1" applyBorder="1" applyAlignment="1">
      <alignment horizontal="center" vertical="center"/>
    </xf>
    <xf numFmtId="0" fontId="37" fillId="30" borderId="20" xfId="37" applyFont="1" applyFill="1" applyBorder="1" applyAlignment="1">
      <alignment horizontal="center" vertical="center" wrapText="1"/>
    </xf>
    <xf numFmtId="0" fontId="45" fillId="30" borderId="15" xfId="37" applyFont="1" applyFill="1" applyBorder="1" applyAlignment="1">
      <alignment horizontal="center" vertical="center"/>
    </xf>
    <xf numFmtId="0" fontId="45" fillId="30" borderId="16" xfId="37" applyFont="1" applyFill="1" applyBorder="1" applyAlignment="1">
      <alignment horizontal="center" vertical="center"/>
    </xf>
    <xf numFmtId="0" fontId="41" fillId="29" borderId="47" xfId="37" applyFont="1" applyFill="1" applyBorder="1" applyAlignment="1">
      <alignment horizontal="center" vertical="center" wrapText="1"/>
    </xf>
    <xf numFmtId="0" fontId="41" fillId="29" borderId="0" xfId="37" applyFont="1" applyFill="1" applyBorder="1" applyAlignment="1">
      <alignment horizontal="center" vertical="center" wrapText="1"/>
    </xf>
    <xf numFmtId="0" fontId="41" fillId="29" borderId="13" xfId="37" applyFont="1" applyFill="1" applyBorder="1" applyAlignment="1">
      <alignment horizontal="center" vertical="center" wrapText="1"/>
    </xf>
    <xf numFmtId="0" fontId="0" fillId="0" borderId="23" xfId="0" applyBorder="1" applyAlignment="1">
      <alignment horizontal="center" vertical="center" wrapText="1"/>
    </xf>
    <xf numFmtId="0" fontId="36" fillId="32" borderId="14" xfId="37" applyFont="1" applyFill="1" applyBorder="1" applyAlignment="1">
      <alignment horizontal="center" vertical="center" wrapText="1"/>
    </xf>
    <xf numFmtId="0" fontId="41" fillId="29" borderId="14" xfId="37" applyFont="1" applyFill="1" applyBorder="1" applyAlignment="1">
      <alignment horizontal="center" vertical="center" wrapText="1"/>
    </xf>
    <xf numFmtId="0" fontId="41" fillId="29" borderId="11" xfId="37" applyFont="1" applyFill="1" applyBorder="1" applyAlignment="1">
      <alignment horizontal="center" vertical="center" wrapText="1"/>
    </xf>
    <xf numFmtId="0" fontId="37" fillId="0" borderId="14" xfId="37" applyFont="1" applyFill="1" applyBorder="1" applyAlignment="1">
      <alignment horizontal="center" vertical="center"/>
    </xf>
    <xf numFmtId="0" fontId="37" fillId="0" borderId="11" xfId="37" applyFont="1" applyFill="1" applyBorder="1" applyAlignment="1">
      <alignment horizontal="center" vertical="center"/>
    </xf>
    <xf numFmtId="0" fontId="37" fillId="0" borderId="18" xfId="37" applyFont="1" applyFill="1" applyBorder="1" applyAlignment="1">
      <alignment horizontal="center" vertical="center"/>
    </xf>
    <xf numFmtId="0" fontId="37" fillId="0" borderId="10" xfId="37" applyFont="1" applyFill="1" applyBorder="1" applyAlignment="1">
      <alignment horizontal="center" vertical="center" wrapText="1"/>
    </xf>
    <xf numFmtId="0" fontId="41" fillId="29" borderId="10" xfId="37" applyFont="1" applyFill="1" applyBorder="1" applyAlignment="1">
      <alignment horizontal="center" vertical="center" wrapText="1"/>
    </xf>
    <xf numFmtId="0" fontId="43" fillId="0" borderId="14" xfId="37" applyFont="1" applyFill="1" applyBorder="1" applyAlignment="1">
      <alignment horizontal="center" vertical="center" wrapText="1"/>
    </xf>
    <xf numFmtId="0" fontId="43" fillId="0" borderId="11" xfId="37" applyFont="1" applyFill="1" applyBorder="1" applyAlignment="1">
      <alignment horizontal="center" vertical="center" wrapText="1"/>
    </xf>
    <xf numFmtId="0" fontId="43" fillId="0" borderId="18" xfId="37" applyFont="1" applyFill="1" applyBorder="1" applyAlignment="1">
      <alignment horizontal="center" vertical="center" wrapText="1"/>
    </xf>
    <xf numFmtId="0" fontId="37" fillId="29" borderId="19" xfId="37" applyFont="1" applyFill="1" applyBorder="1" applyAlignment="1">
      <alignment horizontal="center" vertical="center" wrapText="1"/>
    </xf>
    <xf numFmtId="0" fontId="37" fillId="29" borderId="12" xfId="37" applyFont="1" applyFill="1" applyBorder="1" applyAlignment="1">
      <alignment horizontal="center" vertical="center" wrapText="1"/>
    </xf>
    <xf numFmtId="0" fontId="2" fillId="0" borderId="12" xfId="0" applyFont="1" applyBorder="1" applyAlignment="1"/>
    <xf numFmtId="0" fontId="2" fillId="0" borderId="13" xfId="0" applyFont="1" applyBorder="1" applyAlignment="1"/>
    <xf numFmtId="0" fontId="37" fillId="29" borderId="20" xfId="37" applyFont="1" applyFill="1" applyBorder="1" applyAlignment="1">
      <alignment horizontal="center" vertical="center" wrapText="1"/>
    </xf>
    <xf numFmtId="0" fontId="37" fillId="29" borderId="15" xfId="37" applyFont="1" applyFill="1" applyBorder="1" applyAlignment="1">
      <alignment horizontal="center" vertical="center" wrapText="1"/>
    </xf>
    <xf numFmtId="0" fontId="2" fillId="0" borderId="15" xfId="0" applyFont="1" applyBorder="1" applyAlignment="1"/>
    <xf numFmtId="0" fontId="2" fillId="0" borderId="16" xfId="0" applyFont="1" applyBorder="1" applyAlignment="1"/>
    <xf numFmtId="0" fontId="37" fillId="30" borderId="35" xfId="37" applyFont="1" applyFill="1" applyBorder="1" applyAlignment="1">
      <alignment horizontal="center" vertical="center" wrapText="1"/>
    </xf>
    <xf numFmtId="0" fontId="45" fillId="30" borderId="55" xfId="37" applyFont="1" applyFill="1" applyBorder="1" applyAlignment="1"/>
    <xf numFmtId="0" fontId="45" fillId="30" borderId="34" xfId="37" applyFont="1" applyFill="1" applyBorder="1" applyAlignment="1"/>
    <xf numFmtId="0" fontId="41" fillId="29" borderId="14" xfId="37" applyFont="1" applyFill="1" applyBorder="1" applyAlignment="1">
      <alignment horizontal="center" vertical="center"/>
    </xf>
    <xf numFmtId="0" fontId="37" fillId="0" borderId="102" xfId="37" applyFont="1" applyFill="1" applyBorder="1" applyAlignment="1">
      <alignment horizontal="center" vertical="center" wrapText="1"/>
    </xf>
    <xf numFmtId="0" fontId="37" fillId="0" borderId="98" xfId="37" applyFont="1" applyFill="1" applyBorder="1" applyAlignment="1">
      <alignment horizontal="center" vertical="center" wrapText="1"/>
    </xf>
    <xf numFmtId="1" fontId="33" fillId="45" borderId="42" xfId="0" applyNumberFormat="1" applyFont="1" applyFill="1" applyBorder="1" applyAlignment="1" applyProtection="1">
      <alignment horizontal="center" vertical="center" wrapText="1"/>
      <protection locked="0"/>
    </xf>
    <xf numFmtId="1" fontId="33" fillId="45" borderId="89" xfId="0" applyNumberFormat="1" applyFont="1" applyFill="1" applyBorder="1" applyAlignment="1" applyProtection="1">
      <alignment horizontal="center" vertical="center" wrapText="1"/>
      <protection locked="0"/>
    </xf>
    <xf numFmtId="1" fontId="33" fillId="45" borderId="41" xfId="0" applyNumberFormat="1" applyFont="1" applyFill="1" applyBorder="1" applyAlignment="1" applyProtection="1">
      <alignment horizontal="center" vertical="center" wrapText="1"/>
      <protection locked="0"/>
    </xf>
    <xf numFmtId="0" fontId="33" fillId="0" borderId="42" xfId="0" applyFont="1" applyBorder="1" applyAlignment="1" applyProtection="1">
      <alignment horizontal="center" vertical="center" wrapText="1"/>
      <protection locked="0"/>
    </xf>
    <xf numFmtId="0" fontId="33" fillId="0" borderId="89" xfId="0" applyFont="1" applyBorder="1" applyAlignment="1" applyProtection="1">
      <alignment horizontal="center" vertical="center" wrapText="1"/>
      <protection locked="0"/>
    </xf>
    <xf numFmtId="0" fontId="33" fillId="0" borderId="41" xfId="0" applyFont="1" applyBorder="1" applyAlignment="1" applyProtection="1">
      <alignment horizontal="center" vertical="center" wrapText="1"/>
      <protection locked="0"/>
    </xf>
    <xf numFmtId="1" fontId="33" fillId="0" borderId="42" xfId="0" applyNumberFormat="1" applyFont="1" applyBorder="1" applyAlignment="1" applyProtection="1">
      <alignment horizontal="center" vertical="center" wrapText="1"/>
      <protection locked="0"/>
    </xf>
    <xf numFmtId="1" fontId="33" fillId="0" borderId="89" xfId="0" applyNumberFormat="1" applyFont="1" applyBorder="1" applyAlignment="1" applyProtection="1">
      <alignment horizontal="center" vertical="center" wrapText="1"/>
      <protection locked="0"/>
    </xf>
    <xf numFmtId="1" fontId="33" fillId="0" borderId="41" xfId="0" applyNumberFormat="1" applyFont="1" applyBorder="1" applyAlignment="1" applyProtection="1">
      <alignment horizontal="center" vertical="center" wrapText="1"/>
      <protection locked="0"/>
    </xf>
    <xf numFmtId="0" fontId="37" fillId="39" borderId="19" xfId="0" applyFont="1" applyFill="1" applyBorder="1" applyAlignment="1" applyProtection="1">
      <alignment horizontal="center" vertical="center"/>
      <protection locked="0"/>
    </xf>
    <xf numFmtId="0" fontId="37" fillId="39" borderId="12" xfId="0" applyFont="1" applyFill="1" applyBorder="1" applyAlignment="1" applyProtection="1">
      <alignment horizontal="center" vertical="center"/>
      <protection locked="0"/>
    </xf>
    <xf numFmtId="0" fontId="37" fillId="39" borderId="100" xfId="0" applyFont="1" applyFill="1" applyBorder="1" applyAlignment="1" applyProtection="1">
      <alignment horizontal="center" vertical="center"/>
      <protection locked="0"/>
    </xf>
    <xf numFmtId="0" fontId="37" fillId="39" borderId="17" xfId="0" applyFont="1" applyFill="1" applyBorder="1" applyAlignment="1" applyProtection="1">
      <alignment horizontal="center" vertical="center"/>
      <protection locked="0"/>
    </xf>
    <xf numFmtId="0" fontId="37" fillId="39" borderId="0" xfId="0" applyFont="1" applyFill="1" applyBorder="1" applyAlignment="1" applyProtection="1">
      <alignment horizontal="center" vertical="center"/>
      <protection locked="0"/>
    </xf>
    <xf numFmtId="0" fontId="37" fillId="39" borderId="58" xfId="0" applyFont="1" applyFill="1" applyBorder="1" applyAlignment="1" applyProtection="1">
      <alignment horizontal="center" vertical="center"/>
      <protection locked="0"/>
    </xf>
    <xf numFmtId="0" fontId="37" fillId="39" borderId="49" xfId="0" applyFont="1" applyFill="1" applyBorder="1" applyAlignment="1" applyProtection="1">
      <alignment horizontal="center" vertical="center"/>
      <protection locked="0"/>
    </xf>
    <xf numFmtId="0" fontId="37" fillId="39" borderId="57" xfId="0" applyFont="1" applyFill="1" applyBorder="1" applyAlignment="1" applyProtection="1">
      <alignment horizontal="center" vertical="center"/>
      <protection locked="0"/>
    </xf>
    <xf numFmtId="0" fontId="37" fillId="39" borderId="50" xfId="0" applyFont="1" applyFill="1" applyBorder="1" applyAlignment="1" applyProtection="1">
      <alignment horizontal="center" vertical="center"/>
      <protection locked="0"/>
    </xf>
    <xf numFmtId="0" fontId="37" fillId="42" borderId="35" xfId="0" applyFont="1" applyFill="1" applyBorder="1" applyAlignment="1" applyProtection="1">
      <alignment horizontal="center" vertical="center" wrapText="1"/>
      <protection locked="0"/>
    </xf>
    <xf numFmtId="0" fontId="37" fillId="42" borderId="55" xfId="0" applyFont="1" applyFill="1" applyBorder="1" applyAlignment="1" applyProtection="1">
      <alignment horizontal="center" vertical="center" wrapText="1"/>
      <protection locked="0"/>
    </xf>
    <xf numFmtId="0" fontId="37" fillId="42" borderId="51" xfId="0" applyFont="1" applyFill="1" applyBorder="1" applyAlignment="1" applyProtection="1">
      <alignment horizontal="center" vertical="center" wrapText="1"/>
      <protection locked="0"/>
    </xf>
    <xf numFmtId="2" fontId="32" fillId="0" borderId="42" xfId="0" applyNumberFormat="1" applyFont="1" applyBorder="1" applyAlignment="1" applyProtection="1">
      <alignment horizontal="center" vertical="center" wrapText="1"/>
      <protection locked="0"/>
    </xf>
    <xf numFmtId="2" fontId="32" fillId="0" borderId="89" xfId="0" applyNumberFormat="1" applyFont="1" applyBorder="1" applyAlignment="1" applyProtection="1">
      <alignment horizontal="center" vertical="center" wrapText="1"/>
      <protection locked="0"/>
    </xf>
    <xf numFmtId="2" fontId="32" fillId="0" borderId="41" xfId="0" applyNumberFormat="1" applyFont="1" applyBorder="1" applyAlignment="1" applyProtection="1">
      <alignment horizontal="center" vertical="center" wrapText="1"/>
      <protection locked="0"/>
    </xf>
    <xf numFmtId="0" fontId="32" fillId="39" borderId="94" xfId="0" applyFont="1" applyFill="1" applyBorder="1" applyAlignment="1" applyProtection="1">
      <alignment horizontal="center" vertical="center" wrapText="1"/>
      <protection locked="0"/>
    </xf>
    <xf numFmtId="0" fontId="32" fillId="39" borderId="11" xfId="0" applyFont="1" applyFill="1" applyBorder="1" applyAlignment="1" applyProtection="1">
      <alignment horizontal="center" vertical="center" wrapText="1"/>
      <protection locked="0"/>
    </xf>
    <xf numFmtId="0" fontId="32" fillId="39" borderId="95" xfId="0" applyFont="1" applyFill="1" applyBorder="1" applyAlignment="1" applyProtection="1">
      <alignment horizontal="center" vertical="center" wrapText="1"/>
      <protection locked="0"/>
    </xf>
    <xf numFmtId="0" fontId="32" fillId="0" borderId="14"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3" fillId="0" borderId="46" xfId="0" applyFont="1" applyBorder="1" applyAlignment="1" applyProtection="1">
      <alignment horizontal="center" vertical="center" wrapText="1"/>
      <protection locked="0"/>
    </xf>
    <xf numFmtId="0" fontId="33" fillId="0" borderId="58" xfId="0" applyFont="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2" fillId="29" borderId="14" xfId="37" applyFont="1" applyFill="1" applyBorder="1" applyAlignment="1" applyProtection="1">
      <alignment horizontal="center" vertical="center" wrapText="1"/>
      <protection locked="0"/>
    </xf>
    <xf numFmtId="0" fontId="53" fillId="0" borderId="11" xfId="0" applyFont="1" applyBorder="1" applyAlignment="1" applyProtection="1">
      <alignment horizontal="center" vertical="center"/>
      <protection locked="0"/>
    </xf>
    <xf numFmtId="0" fontId="32" fillId="29" borderId="11" xfId="37" applyFont="1" applyFill="1" applyBorder="1" applyAlignment="1" applyProtection="1">
      <alignment horizontal="center" vertical="center" wrapText="1"/>
      <protection locked="0"/>
    </xf>
    <xf numFmtId="0" fontId="33" fillId="29" borderId="11" xfId="37" applyFont="1" applyFill="1" applyBorder="1" applyAlignment="1" applyProtection="1">
      <alignment horizontal="center" vertical="center" wrapText="1"/>
      <protection locked="0"/>
    </xf>
    <xf numFmtId="0" fontId="53" fillId="0" borderId="11" xfId="0" applyFont="1" applyBorder="1" applyAlignment="1" applyProtection="1">
      <alignment horizontal="center" vertical="center" wrapText="1"/>
      <protection locked="0"/>
    </xf>
    <xf numFmtId="0" fontId="53" fillId="0" borderId="18" xfId="0" applyFont="1" applyBorder="1" applyAlignment="1" applyProtection="1">
      <alignment horizontal="center" vertical="center" wrapText="1"/>
      <protection locked="0"/>
    </xf>
    <xf numFmtId="0" fontId="53" fillId="0" borderId="18" xfId="0" applyFont="1" applyBorder="1" applyAlignment="1" applyProtection="1">
      <alignment horizontal="center" vertical="center"/>
      <protection locked="0"/>
    </xf>
    <xf numFmtId="0" fontId="32" fillId="0" borderId="14" xfId="37" applyFont="1" applyBorder="1" applyAlignment="1" applyProtection="1">
      <alignment horizontal="center" vertical="center" wrapText="1"/>
      <protection locked="0"/>
    </xf>
    <xf numFmtId="0" fontId="32" fillId="0" borderId="18" xfId="37" applyFont="1" applyBorder="1" applyAlignment="1" applyProtection="1">
      <alignment horizontal="center" vertical="center" wrapText="1"/>
      <protection locked="0"/>
    </xf>
    <xf numFmtId="0" fontId="33" fillId="0" borderId="44" xfId="0" applyFont="1" applyBorder="1" applyAlignment="1" applyProtection="1">
      <alignment horizontal="center" vertical="center" wrapText="1"/>
      <protection locked="0"/>
    </xf>
    <xf numFmtId="0" fontId="33" fillId="0" borderId="99" xfId="0" applyFont="1" applyBorder="1" applyAlignment="1" applyProtection="1">
      <alignment horizontal="center" vertical="center" wrapText="1"/>
      <protection locked="0"/>
    </xf>
    <xf numFmtId="0" fontId="33" fillId="0" borderId="48"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2" fillId="39" borderId="14" xfId="0" applyFont="1" applyFill="1" applyBorder="1" applyAlignment="1" applyProtection="1">
      <alignment horizontal="center" vertical="center" wrapText="1"/>
      <protection locked="0"/>
    </xf>
    <xf numFmtId="0" fontId="33" fillId="0" borderId="102" xfId="0" applyFont="1" applyBorder="1" applyAlignment="1" applyProtection="1">
      <alignment horizontal="center" vertical="center" wrapText="1"/>
      <protection locked="0"/>
    </xf>
    <xf numFmtId="0" fontId="33" fillId="0" borderId="106" xfId="0" applyFont="1" applyBorder="1" applyAlignment="1" applyProtection="1">
      <alignment horizontal="center" vertical="center" wrapText="1"/>
      <protection locked="0"/>
    </xf>
    <xf numFmtId="0" fontId="33" fillId="0" borderId="88" xfId="0" applyFont="1" applyBorder="1" applyAlignment="1" applyProtection="1">
      <alignment horizontal="center" vertical="center" wrapText="1"/>
      <protection locked="0"/>
    </xf>
    <xf numFmtId="0" fontId="33" fillId="0" borderId="88" xfId="0" applyFont="1" applyBorder="1" applyAlignment="1" applyProtection="1">
      <alignment horizontal="center" vertical="center"/>
      <protection locked="0"/>
    </xf>
    <xf numFmtId="0" fontId="33" fillId="0" borderId="41" xfId="0"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1" fontId="33" fillId="0" borderId="42" xfId="0" applyNumberFormat="1" applyFont="1" applyBorder="1" applyAlignment="1" applyProtection="1">
      <alignment horizontal="center" vertical="center"/>
      <protection locked="0"/>
    </xf>
    <xf numFmtId="1" fontId="33" fillId="0" borderId="41" xfId="0" applyNumberFormat="1" applyFont="1" applyBorder="1" applyAlignment="1" applyProtection="1">
      <alignment horizontal="center" vertical="center"/>
      <protection locked="0"/>
    </xf>
    <xf numFmtId="0" fontId="33" fillId="0" borderId="47" xfId="0" applyFont="1" applyBorder="1" applyAlignment="1" applyProtection="1">
      <alignment horizontal="center" vertical="center" wrapText="1"/>
      <protection locked="0"/>
    </xf>
    <xf numFmtId="0" fontId="33" fillId="0" borderId="0" xfId="0" applyFont="1" applyBorder="1" applyAlignment="1" applyProtection="1">
      <alignment horizontal="center" vertical="center" wrapText="1"/>
      <protection locked="0"/>
    </xf>
    <xf numFmtId="0" fontId="33" fillId="0" borderId="57" xfId="0" applyFont="1" applyBorder="1" applyAlignment="1" applyProtection="1">
      <alignment horizontal="center" vertical="center" wrapText="1"/>
      <protection locked="0"/>
    </xf>
    <xf numFmtId="1" fontId="33" fillId="44" borderId="42" xfId="0" applyNumberFormat="1" applyFont="1" applyFill="1" applyBorder="1" applyAlignment="1" applyProtection="1">
      <alignment horizontal="center" vertical="center" wrapText="1"/>
      <protection locked="0"/>
    </xf>
    <xf numFmtId="1" fontId="33" fillId="44" borderId="89" xfId="0" applyNumberFormat="1" applyFont="1" applyFill="1" applyBorder="1" applyAlignment="1" applyProtection="1">
      <alignment horizontal="center" vertical="center" wrapText="1"/>
      <protection locked="0"/>
    </xf>
    <xf numFmtId="1" fontId="33" fillId="44" borderId="41" xfId="0" applyNumberFormat="1" applyFont="1" applyFill="1" applyBorder="1" applyAlignment="1" applyProtection="1">
      <alignment horizontal="center" vertical="center" wrapText="1"/>
      <protection locked="0"/>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builtinId="20" customBuiltin="1"/>
    <cellStyle name="Linked Cell" xfId="35"/>
    <cellStyle name="Neutral" xfId="36"/>
    <cellStyle name="Normale" xfId="0" builtinId="0"/>
    <cellStyle name="Normale 2" xfId="37"/>
    <cellStyle name="Normale 3" xfId="38"/>
    <cellStyle name="Note" xfId="39"/>
    <cellStyle name="Output" xfId="40" builtinId="21" customBuiltin="1"/>
    <cellStyle name="Title" xfId="41"/>
    <cellStyle name="Total" xfId="42"/>
    <cellStyle name="Warning Text" xfId="4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65</xdr:row>
      <xdr:rowOff>68580</xdr:rowOff>
    </xdr:from>
    <xdr:to>
      <xdr:col>1</xdr:col>
      <xdr:colOff>106680</xdr:colOff>
      <xdr:row>66</xdr:row>
      <xdr:rowOff>114300</xdr:rowOff>
    </xdr:to>
    <xdr:sp macro="" textlink="">
      <xdr:nvSpPr>
        <xdr:cNvPr id="1452" name="Text Box 2"/>
        <xdr:cNvSpPr txBox="1">
          <a:spLocks noChangeArrowheads="1"/>
        </xdr:cNvSpPr>
      </xdr:nvSpPr>
      <xdr:spPr bwMode="auto">
        <a:xfrm>
          <a:off x="1569720" y="12131040"/>
          <a:ext cx="106680" cy="213360"/>
        </a:xfrm>
        <a:prstGeom prst="rect">
          <a:avLst/>
        </a:prstGeom>
        <a:noFill/>
        <a:ln w="9525">
          <a:noFill/>
          <a:miter lim="800000"/>
          <a:headEnd/>
          <a:tailEnd/>
        </a:ln>
      </xdr:spPr>
    </xdr:sp>
    <xdr:clientData/>
  </xdr:twoCellAnchor>
  <xdr:twoCellAnchor editAs="oneCell">
    <xdr:from>
      <xdr:col>1</xdr:col>
      <xdr:colOff>0</xdr:colOff>
      <xdr:row>80</xdr:row>
      <xdr:rowOff>68580</xdr:rowOff>
    </xdr:from>
    <xdr:to>
      <xdr:col>1</xdr:col>
      <xdr:colOff>106680</xdr:colOff>
      <xdr:row>81</xdr:row>
      <xdr:rowOff>83820</xdr:rowOff>
    </xdr:to>
    <xdr:sp macro="" textlink="">
      <xdr:nvSpPr>
        <xdr:cNvPr id="1453" name="Text Box 5"/>
        <xdr:cNvSpPr txBox="1">
          <a:spLocks noChangeArrowheads="1"/>
        </xdr:cNvSpPr>
      </xdr:nvSpPr>
      <xdr:spPr bwMode="auto">
        <a:xfrm>
          <a:off x="1569720" y="14965680"/>
          <a:ext cx="106680" cy="205740"/>
        </a:xfrm>
        <a:prstGeom prst="rect">
          <a:avLst/>
        </a:prstGeom>
        <a:noFill/>
        <a:ln w="9525">
          <a:noFill/>
          <a:miter lim="800000"/>
          <a:headEnd/>
          <a:tailEnd/>
        </a:ln>
      </xdr:spPr>
    </xdr:sp>
    <xdr:clientData/>
  </xdr:twoCellAnchor>
  <xdr:twoCellAnchor editAs="oneCell">
    <xdr:from>
      <xdr:col>1</xdr:col>
      <xdr:colOff>0</xdr:colOff>
      <xdr:row>541</xdr:row>
      <xdr:rowOff>68580</xdr:rowOff>
    </xdr:from>
    <xdr:to>
      <xdr:col>1</xdr:col>
      <xdr:colOff>106680</xdr:colOff>
      <xdr:row>542</xdr:row>
      <xdr:rowOff>121920</xdr:rowOff>
    </xdr:to>
    <xdr:sp macro="" textlink="">
      <xdr:nvSpPr>
        <xdr:cNvPr id="1454" name="Text Box 6"/>
        <xdr:cNvSpPr txBox="1">
          <a:spLocks noChangeArrowheads="1"/>
        </xdr:cNvSpPr>
      </xdr:nvSpPr>
      <xdr:spPr bwMode="auto">
        <a:xfrm>
          <a:off x="1569720" y="18714720"/>
          <a:ext cx="106680" cy="220980"/>
        </a:xfrm>
        <a:prstGeom prst="rect">
          <a:avLst/>
        </a:prstGeom>
        <a:noFill/>
        <a:ln w="9525">
          <a:noFill/>
          <a:miter lim="800000"/>
          <a:headEnd/>
          <a:tailEnd/>
        </a:ln>
      </xdr:spPr>
    </xdr:sp>
    <xdr:clientData/>
  </xdr:twoCellAnchor>
  <xdr:twoCellAnchor>
    <xdr:from>
      <xdr:col>0</xdr:col>
      <xdr:colOff>1325880</xdr:colOff>
      <xdr:row>802</xdr:row>
      <xdr:rowOff>68580</xdr:rowOff>
    </xdr:from>
    <xdr:to>
      <xdr:col>0</xdr:col>
      <xdr:colOff>1432560</xdr:colOff>
      <xdr:row>803</xdr:row>
      <xdr:rowOff>121920</xdr:rowOff>
    </xdr:to>
    <xdr:sp macro="" textlink="">
      <xdr:nvSpPr>
        <xdr:cNvPr id="1455" name="Text Box 1"/>
        <xdr:cNvSpPr txBox="1">
          <a:spLocks noChangeArrowheads="1"/>
        </xdr:cNvSpPr>
      </xdr:nvSpPr>
      <xdr:spPr bwMode="auto">
        <a:xfrm>
          <a:off x="1325880" y="142524480"/>
          <a:ext cx="106680" cy="220980"/>
        </a:xfrm>
        <a:prstGeom prst="rect">
          <a:avLst/>
        </a:prstGeom>
        <a:noFill/>
        <a:ln w="9525">
          <a:noFill/>
          <a:miter lim="800000"/>
          <a:headEnd/>
          <a:tailEnd/>
        </a:ln>
      </xdr:spPr>
    </xdr:sp>
    <xdr:clientData/>
  </xdr:twoCellAnchor>
  <xdr:twoCellAnchor>
    <xdr:from>
      <xdr:col>0</xdr:col>
      <xdr:colOff>1325880</xdr:colOff>
      <xdr:row>877</xdr:row>
      <xdr:rowOff>68580</xdr:rowOff>
    </xdr:from>
    <xdr:to>
      <xdr:col>0</xdr:col>
      <xdr:colOff>1432560</xdr:colOff>
      <xdr:row>878</xdr:row>
      <xdr:rowOff>91440</xdr:rowOff>
    </xdr:to>
    <xdr:sp macro="" textlink="">
      <xdr:nvSpPr>
        <xdr:cNvPr id="1456" name="Text Box 2"/>
        <xdr:cNvSpPr txBox="1">
          <a:spLocks noChangeArrowheads="1"/>
        </xdr:cNvSpPr>
      </xdr:nvSpPr>
      <xdr:spPr bwMode="auto">
        <a:xfrm>
          <a:off x="1325880" y="154411680"/>
          <a:ext cx="106680" cy="1905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137160</xdr:colOff>
      <xdr:row>4</xdr:row>
      <xdr:rowOff>45720</xdr:rowOff>
    </xdr:from>
    <xdr:ext cx="457200" cy="264560"/>
    <xdr:sp macro="" textlink="">
      <xdr:nvSpPr>
        <xdr:cNvPr id="2" name="CasellaDiTesto 1"/>
        <xdr:cNvSpPr txBox="1"/>
      </xdr:nvSpPr>
      <xdr:spPr>
        <a:xfrm>
          <a:off x="5013960" y="716280"/>
          <a:ext cx="457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it-IT" sz="1100"/>
            <a:t>All.1</a:t>
          </a:r>
        </a:p>
      </xdr:txBody>
    </xdr:sp>
    <xdr:clientData/>
  </xdr:oneCellAnchor>
  <xdr:oneCellAnchor>
    <xdr:from>
      <xdr:col>8</xdr:col>
      <xdr:colOff>137160</xdr:colOff>
      <xdr:row>36</xdr:row>
      <xdr:rowOff>45720</xdr:rowOff>
    </xdr:from>
    <xdr:ext cx="457200" cy="264560"/>
    <xdr:sp macro="" textlink="">
      <xdr:nvSpPr>
        <xdr:cNvPr id="3" name="CasellaDiTesto 2"/>
        <xdr:cNvSpPr txBox="1"/>
      </xdr:nvSpPr>
      <xdr:spPr>
        <a:xfrm>
          <a:off x="5013960" y="716280"/>
          <a:ext cx="457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it-IT" sz="1100"/>
            <a:t>All.2</a:t>
          </a:r>
        </a:p>
        <a:p>
          <a:endParaRPr lang="it-IT" sz="1100"/>
        </a:p>
      </xdr:txBody>
    </xdr:sp>
    <xdr:clientData/>
  </xdr:oneCellAnchor>
  <xdr:twoCellAnchor>
    <xdr:from>
      <xdr:col>1</xdr:col>
      <xdr:colOff>601980</xdr:colOff>
      <xdr:row>43</xdr:row>
      <xdr:rowOff>15240</xdr:rowOff>
    </xdr:from>
    <xdr:to>
      <xdr:col>8</xdr:col>
      <xdr:colOff>601980</xdr:colOff>
      <xdr:row>50</xdr:row>
      <xdr:rowOff>0</xdr:rowOff>
    </xdr:to>
    <xdr:sp macro="" textlink="">
      <xdr:nvSpPr>
        <xdr:cNvPr id="4" name="CasellaDiTesto 3"/>
        <xdr:cNvSpPr txBox="1"/>
      </xdr:nvSpPr>
      <xdr:spPr>
        <a:xfrm>
          <a:off x="1211580" y="7391400"/>
          <a:ext cx="4267200" cy="1158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chemeClr val="dk1"/>
              </a:solidFill>
              <a:latin typeface="+mn-lt"/>
              <a:ea typeface="+mn-ea"/>
              <a:cs typeface="+mn-cs"/>
            </a:rPr>
            <a:t>AREE GENERALI </a:t>
          </a:r>
          <a:endParaRPr lang="it-IT" sz="1100">
            <a:solidFill>
              <a:schemeClr val="dk1"/>
            </a:solidFill>
            <a:latin typeface="+mn-lt"/>
            <a:ea typeface="+mn-ea"/>
            <a:cs typeface="+mn-cs"/>
          </a:endParaRPr>
        </a:p>
        <a:p>
          <a:r>
            <a:rPr lang="it-IT" sz="1100">
              <a:solidFill>
                <a:schemeClr val="dk1"/>
              </a:solidFill>
              <a:latin typeface="+mn-lt"/>
              <a:ea typeface="+mn-ea"/>
              <a:cs typeface="+mn-cs"/>
            </a:rPr>
            <a:t>di cui all’art. 1 comma 16 Legge 6 Novembre 2012, n. 190 “Disposizioni per la prevenzione e la repressione della corruzione e dell’illegalità nella pubblica amministrazione” ed alla determinazione n. 12 del 28 ottobre 2015 dell’Autorità Nazionale Anticorruzione “Aggiornamento 2015 al Piano Nazionale Anticorruzione”</a:t>
          </a:r>
        </a:p>
        <a:p>
          <a:endParaRPr lang="it-I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dc01\bacheca\CORRUZIONE\Settore%20Gestione%20del%20Territorio\Funzionigramma%20settore%20gestione%20%20territorio%20triuggi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trice F"/>
      <sheetName val="Matrice P"/>
      <sheetName val="Funzionigramma"/>
      <sheetName val="PROCESSI PROVA"/>
      <sheetName val="process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amianto.lombardia.it/files/files/LR%2029%20settembre%202003%20N%2017.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XFD892"/>
  <sheetViews>
    <sheetView tabSelected="1" view="pageBreakPreview" zoomScale="60" zoomScaleNormal="50" workbookViewId="0">
      <selection activeCell="W23" sqref="W23"/>
    </sheetView>
  </sheetViews>
  <sheetFormatPr defaultColWidth="9.140625" defaultRowHeight="12.75"/>
  <cols>
    <col min="1" max="1" width="22.85546875" style="1" customWidth="1"/>
    <col min="2" max="2" width="28.42578125" style="17" customWidth="1"/>
    <col min="3" max="3" width="21" style="1" customWidth="1"/>
    <col min="4" max="4" width="113.28515625" style="1" bestFit="1" customWidth="1"/>
    <col min="5" max="5" width="25.42578125" style="1" customWidth="1"/>
    <col min="6" max="16384" width="9.140625" style="1"/>
  </cols>
  <sheetData>
    <row r="1" spans="1:5" s="32" customFormat="1" ht="15" customHeight="1">
      <c r="A1" s="42" t="s">
        <v>715</v>
      </c>
      <c r="B1" s="42" t="s">
        <v>716</v>
      </c>
      <c r="C1" s="273" t="s">
        <v>717</v>
      </c>
      <c r="D1" s="42" t="s">
        <v>714</v>
      </c>
      <c r="E1" s="42"/>
    </row>
    <row r="2" spans="1:5" ht="15" customHeight="1">
      <c r="A2" s="814" t="s">
        <v>720</v>
      </c>
      <c r="B2" s="750" t="s">
        <v>721</v>
      </c>
      <c r="C2" s="815" t="s">
        <v>725</v>
      </c>
      <c r="D2" s="3" t="s">
        <v>733</v>
      </c>
      <c r="E2" s="774"/>
    </row>
    <row r="3" spans="1:5" ht="15" customHeight="1">
      <c r="A3" s="814"/>
      <c r="B3" s="751"/>
      <c r="C3" s="816"/>
      <c r="D3" s="3" t="s">
        <v>735</v>
      </c>
      <c r="E3" s="834"/>
    </row>
    <row r="4" spans="1:5" ht="15" customHeight="1">
      <c r="A4" s="814"/>
      <c r="B4" s="751"/>
      <c r="C4" s="816"/>
      <c r="D4" s="3" t="s">
        <v>734</v>
      </c>
      <c r="E4" s="834"/>
    </row>
    <row r="5" spans="1:5" ht="15" customHeight="1">
      <c r="A5" s="814"/>
      <c r="B5" s="751"/>
      <c r="C5" s="816"/>
      <c r="D5" s="3" t="s">
        <v>736</v>
      </c>
      <c r="E5" s="834"/>
    </row>
    <row r="6" spans="1:5" ht="15" customHeight="1">
      <c r="A6" s="814"/>
      <c r="B6" s="751"/>
      <c r="C6" s="817"/>
      <c r="D6" s="3" t="s">
        <v>737</v>
      </c>
      <c r="E6" s="834"/>
    </row>
    <row r="7" spans="1:5">
      <c r="A7" s="814"/>
      <c r="B7" s="751"/>
      <c r="C7" s="815" t="s">
        <v>726</v>
      </c>
      <c r="D7" s="3" t="s">
        <v>733</v>
      </c>
      <c r="E7" s="834"/>
    </row>
    <row r="8" spans="1:5">
      <c r="A8" s="814"/>
      <c r="B8" s="751"/>
      <c r="C8" s="816"/>
      <c r="D8" s="3" t="s">
        <v>738</v>
      </c>
      <c r="E8" s="834"/>
    </row>
    <row r="9" spans="1:5">
      <c r="A9" s="814"/>
      <c r="B9" s="751"/>
      <c r="C9" s="816"/>
      <c r="D9" s="3" t="s">
        <v>734</v>
      </c>
      <c r="E9" s="834"/>
    </row>
    <row r="10" spans="1:5">
      <c r="A10" s="814"/>
      <c r="B10" s="751"/>
      <c r="C10" s="816"/>
      <c r="D10" s="3" t="s">
        <v>736</v>
      </c>
      <c r="E10" s="834"/>
    </row>
    <row r="11" spans="1:5">
      <c r="A11" s="814"/>
      <c r="B11" s="751"/>
      <c r="C11" s="817"/>
      <c r="D11" s="3" t="s">
        <v>737</v>
      </c>
      <c r="E11" s="834"/>
    </row>
    <row r="12" spans="1:5" ht="15" customHeight="1">
      <c r="A12" s="814"/>
      <c r="B12" s="751"/>
      <c r="C12" s="815" t="s">
        <v>727</v>
      </c>
      <c r="D12" s="3" t="s">
        <v>733</v>
      </c>
      <c r="E12" s="834"/>
    </row>
    <row r="13" spans="1:5" ht="15" customHeight="1">
      <c r="A13" s="814"/>
      <c r="B13" s="751"/>
      <c r="C13" s="816"/>
      <c r="D13" s="3" t="s">
        <v>739</v>
      </c>
      <c r="E13" s="834"/>
    </row>
    <row r="14" spans="1:5" ht="15" customHeight="1">
      <c r="A14" s="814"/>
      <c r="B14" s="751"/>
      <c r="C14" s="816"/>
      <c r="D14" s="3" t="s">
        <v>743</v>
      </c>
      <c r="E14" s="834"/>
    </row>
    <row r="15" spans="1:5" ht="15" customHeight="1">
      <c r="A15" s="814"/>
      <c r="B15" s="751"/>
      <c r="C15" s="817"/>
      <c r="D15" s="3" t="s">
        <v>737</v>
      </c>
      <c r="E15" s="834"/>
    </row>
    <row r="16" spans="1:5">
      <c r="A16" s="814"/>
      <c r="B16" s="751"/>
      <c r="C16" s="815" t="s">
        <v>728</v>
      </c>
      <c r="D16" s="3" t="s">
        <v>743</v>
      </c>
      <c r="E16" s="834"/>
    </row>
    <row r="17" spans="1:5">
      <c r="A17" s="814"/>
      <c r="B17" s="751"/>
      <c r="C17" s="816"/>
      <c r="D17" s="3" t="s">
        <v>744</v>
      </c>
      <c r="E17" s="834"/>
    </row>
    <row r="18" spans="1:5">
      <c r="A18" s="814"/>
      <c r="B18" s="751"/>
      <c r="C18" s="816"/>
      <c r="D18" s="3" t="s">
        <v>745</v>
      </c>
      <c r="E18" s="834"/>
    </row>
    <row r="19" spans="1:5">
      <c r="A19" s="814"/>
      <c r="B19" s="751"/>
      <c r="C19" s="817"/>
      <c r="D19" s="3" t="s">
        <v>746</v>
      </c>
      <c r="E19" s="834"/>
    </row>
    <row r="20" spans="1:5" ht="15" customHeight="1">
      <c r="A20" s="814"/>
      <c r="B20" s="751"/>
      <c r="C20" s="815" t="s">
        <v>729</v>
      </c>
      <c r="D20" s="3" t="s">
        <v>733</v>
      </c>
      <c r="E20" s="834"/>
    </row>
    <row r="21" spans="1:5" ht="15" customHeight="1">
      <c r="A21" s="814"/>
      <c r="B21" s="751"/>
      <c r="C21" s="816"/>
      <c r="D21" s="3" t="s">
        <v>734</v>
      </c>
      <c r="E21" s="834"/>
    </row>
    <row r="22" spans="1:5" ht="15" customHeight="1">
      <c r="A22" s="814"/>
      <c r="B22" s="751"/>
      <c r="C22" s="816"/>
      <c r="D22" s="3" t="s">
        <v>736</v>
      </c>
      <c r="E22" s="834"/>
    </row>
    <row r="23" spans="1:5" ht="15" customHeight="1">
      <c r="A23" s="814"/>
      <c r="B23" s="751"/>
      <c r="C23" s="817"/>
      <c r="D23" s="3" t="s">
        <v>737</v>
      </c>
      <c r="E23" s="834"/>
    </row>
    <row r="24" spans="1:5" ht="15" customHeight="1">
      <c r="A24" s="814"/>
      <c r="B24" s="751"/>
      <c r="C24" s="815" t="s">
        <v>740</v>
      </c>
      <c r="D24" s="3" t="s">
        <v>810</v>
      </c>
      <c r="E24" s="834"/>
    </row>
    <row r="25" spans="1:5" ht="15" customHeight="1">
      <c r="A25" s="814"/>
      <c r="B25" s="751"/>
      <c r="C25" s="816"/>
      <c r="D25" s="3" t="s">
        <v>741</v>
      </c>
      <c r="E25" s="834"/>
    </row>
    <row r="26" spans="1:5" ht="15" customHeight="1">
      <c r="A26" s="814"/>
      <c r="B26" s="751"/>
      <c r="C26" s="816"/>
      <c r="D26" s="3" t="s">
        <v>216</v>
      </c>
      <c r="E26" s="834"/>
    </row>
    <row r="27" spans="1:5" ht="15" customHeight="1">
      <c r="A27" s="814"/>
      <c r="B27" s="751"/>
      <c r="C27" s="817"/>
      <c r="D27" s="3" t="s">
        <v>742</v>
      </c>
      <c r="E27" s="834"/>
    </row>
    <row r="28" spans="1:5" ht="33.75" customHeight="1">
      <c r="A28" s="814"/>
      <c r="B28" s="749"/>
      <c r="C28" s="274"/>
      <c r="D28" s="3" t="s">
        <v>230</v>
      </c>
      <c r="E28" s="834"/>
    </row>
    <row r="29" spans="1:5">
      <c r="A29" s="814"/>
      <c r="B29" s="750" t="s">
        <v>722</v>
      </c>
      <c r="C29" s="831" t="s">
        <v>220</v>
      </c>
      <c r="D29" s="2" t="s">
        <v>733</v>
      </c>
      <c r="E29" s="834"/>
    </row>
    <row r="30" spans="1:5">
      <c r="A30" s="814"/>
      <c r="B30" s="751"/>
      <c r="C30" s="832"/>
      <c r="D30" s="2" t="s">
        <v>754</v>
      </c>
      <c r="E30" s="834"/>
    </row>
    <row r="31" spans="1:5">
      <c r="A31" s="814"/>
      <c r="B31" s="751"/>
      <c r="C31" s="832"/>
      <c r="D31" s="4" t="s">
        <v>747</v>
      </c>
      <c r="E31" s="834"/>
    </row>
    <row r="32" spans="1:5">
      <c r="A32" s="814"/>
      <c r="B32" s="751"/>
      <c r="C32" s="832"/>
      <c r="D32" s="4" t="s">
        <v>748</v>
      </c>
      <c r="E32" s="834"/>
    </row>
    <row r="33" spans="1:5">
      <c r="A33" s="814"/>
      <c r="B33" s="751"/>
      <c r="C33" s="832"/>
      <c r="D33" s="4" t="s">
        <v>749</v>
      </c>
      <c r="E33" s="834"/>
    </row>
    <row r="34" spans="1:5">
      <c r="A34" s="814"/>
      <c r="B34" s="751"/>
      <c r="C34" s="832"/>
      <c r="D34" s="4" t="s">
        <v>219</v>
      </c>
      <c r="E34" s="834"/>
    </row>
    <row r="35" spans="1:5">
      <c r="A35" s="814"/>
      <c r="B35" s="751"/>
      <c r="C35" s="832"/>
      <c r="D35" s="4" t="s">
        <v>751</v>
      </c>
      <c r="E35" s="834"/>
    </row>
    <row r="36" spans="1:5">
      <c r="A36" s="814"/>
      <c r="B36" s="751"/>
      <c r="C36" s="832"/>
      <c r="D36" s="4" t="s">
        <v>752</v>
      </c>
      <c r="E36" s="834"/>
    </row>
    <row r="37" spans="1:5">
      <c r="A37" s="814"/>
      <c r="B37" s="751"/>
      <c r="C37" s="832"/>
      <c r="D37" s="4" t="s">
        <v>750</v>
      </c>
      <c r="E37" s="834"/>
    </row>
    <row r="38" spans="1:5">
      <c r="A38" s="814"/>
      <c r="B38" s="751"/>
      <c r="C38" s="832"/>
      <c r="D38" s="4" t="s">
        <v>753</v>
      </c>
      <c r="E38" s="834"/>
    </row>
    <row r="39" spans="1:5">
      <c r="A39" s="814"/>
      <c r="B39" s="751"/>
      <c r="C39" s="832"/>
      <c r="D39" s="4"/>
      <c r="E39" s="834"/>
    </row>
    <row r="40" spans="1:5">
      <c r="A40" s="814"/>
      <c r="B40" s="752"/>
      <c r="C40" s="833"/>
      <c r="D40" s="4"/>
      <c r="E40" s="834"/>
    </row>
    <row r="41" spans="1:5" ht="15" customHeight="1">
      <c r="A41" s="814"/>
      <c r="B41" s="750" t="s">
        <v>723</v>
      </c>
      <c r="C41" s="747" t="s">
        <v>221</v>
      </c>
      <c r="D41" s="3" t="s">
        <v>756</v>
      </c>
      <c r="E41" s="834"/>
    </row>
    <row r="42" spans="1:5" ht="15" customHeight="1">
      <c r="A42" s="814"/>
      <c r="B42" s="751"/>
      <c r="C42" s="839"/>
      <c r="D42" s="3" t="s">
        <v>755</v>
      </c>
      <c r="E42" s="834"/>
    </row>
    <row r="43" spans="1:5" ht="15" customHeight="1">
      <c r="A43" s="814"/>
      <c r="B43" s="751"/>
      <c r="C43" s="839"/>
      <c r="D43" s="835" t="s">
        <v>218</v>
      </c>
      <c r="E43" s="834"/>
    </row>
    <row r="44" spans="1:5" ht="15.75" customHeight="1">
      <c r="A44" s="814"/>
      <c r="B44" s="751"/>
      <c r="C44" s="839"/>
      <c r="D44" s="835"/>
      <c r="E44" s="834"/>
    </row>
    <row r="45" spans="1:5">
      <c r="A45" s="814"/>
      <c r="B45" s="751"/>
      <c r="C45" s="839"/>
      <c r="D45" s="2" t="s">
        <v>757</v>
      </c>
      <c r="E45" s="834"/>
    </row>
    <row r="46" spans="1:5">
      <c r="A46" s="814"/>
      <c r="B46" s="751"/>
      <c r="C46" s="839"/>
      <c r="D46" s="2" t="s">
        <v>758</v>
      </c>
      <c r="E46" s="834"/>
    </row>
    <row r="47" spans="1:5">
      <c r="A47" s="814"/>
      <c r="B47" s="751"/>
      <c r="C47" s="839"/>
      <c r="D47" s="2" t="s">
        <v>759</v>
      </c>
      <c r="E47" s="834"/>
    </row>
    <row r="48" spans="1:5">
      <c r="A48" s="814"/>
      <c r="B48" s="751"/>
      <c r="C48" s="839"/>
      <c r="D48" s="2" t="s">
        <v>217</v>
      </c>
      <c r="E48" s="834"/>
    </row>
    <row r="49" spans="1:5">
      <c r="A49" s="814"/>
      <c r="B49" s="751"/>
      <c r="C49" s="839"/>
      <c r="D49" s="5" t="s">
        <v>760</v>
      </c>
      <c r="E49" s="834"/>
    </row>
    <row r="50" spans="1:5">
      <c r="A50" s="814"/>
      <c r="B50" s="751"/>
      <c r="C50" s="748"/>
      <c r="D50" s="2"/>
      <c r="E50" s="834"/>
    </row>
    <row r="51" spans="1:5">
      <c r="A51" s="814"/>
      <c r="B51" s="752"/>
      <c r="C51" s="749"/>
      <c r="D51" s="2"/>
      <c r="E51" s="834"/>
    </row>
    <row r="52" spans="1:5" ht="15" customHeight="1">
      <c r="A52" s="814"/>
      <c r="B52" s="750" t="s">
        <v>724</v>
      </c>
      <c r="C52" s="831" t="s">
        <v>222</v>
      </c>
      <c r="D52" s="3" t="s">
        <v>761</v>
      </c>
      <c r="E52" s="834"/>
    </row>
    <row r="53" spans="1:5" ht="15" customHeight="1">
      <c r="A53" s="814"/>
      <c r="B53" s="751"/>
      <c r="C53" s="832"/>
      <c r="D53" s="3" t="s">
        <v>762</v>
      </c>
      <c r="E53" s="834"/>
    </row>
    <row r="54" spans="1:5" ht="15" customHeight="1">
      <c r="A54" s="814"/>
      <c r="B54" s="751"/>
      <c r="C54" s="832"/>
      <c r="D54" s="3" t="s">
        <v>768</v>
      </c>
      <c r="E54" s="834"/>
    </row>
    <row r="55" spans="1:5" ht="15" customHeight="1">
      <c r="A55" s="814"/>
      <c r="B55" s="751"/>
      <c r="C55" s="832"/>
      <c r="D55" s="3" t="s">
        <v>763</v>
      </c>
      <c r="E55" s="834"/>
    </row>
    <row r="56" spans="1:5" ht="15" customHeight="1">
      <c r="A56" s="814"/>
      <c r="B56" s="751"/>
      <c r="C56" s="832"/>
      <c r="D56" s="3" t="s">
        <v>764</v>
      </c>
      <c r="E56" s="834"/>
    </row>
    <row r="57" spans="1:5" ht="15" customHeight="1">
      <c r="A57" s="814"/>
      <c r="B57" s="751"/>
      <c r="C57" s="832"/>
      <c r="D57" s="3" t="s">
        <v>765</v>
      </c>
      <c r="E57" s="834"/>
    </row>
    <row r="58" spans="1:5" ht="15" customHeight="1">
      <c r="A58" s="814"/>
      <c r="B58" s="751"/>
      <c r="C58" s="832"/>
      <c r="D58" s="3" t="s">
        <v>766</v>
      </c>
      <c r="E58" s="834"/>
    </row>
    <row r="59" spans="1:5" ht="21" customHeight="1">
      <c r="A59" s="814"/>
      <c r="B59" s="751"/>
      <c r="C59" s="832"/>
      <c r="D59" s="3" t="s">
        <v>767</v>
      </c>
      <c r="E59" s="834"/>
    </row>
    <row r="60" spans="1:5" ht="15" customHeight="1">
      <c r="A60" s="814"/>
      <c r="B60" s="752"/>
      <c r="C60" s="833"/>
      <c r="D60" s="3" t="s">
        <v>229</v>
      </c>
      <c r="E60" s="2"/>
    </row>
    <row r="61" spans="1:5" s="32" customFormat="1" ht="15" customHeight="1">
      <c r="A61" s="275"/>
      <c r="B61" s="31" t="s">
        <v>716</v>
      </c>
      <c r="C61" s="63" t="s">
        <v>717</v>
      </c>
      <c r="D61" s="31" t="s">
        <v>718</v>
      </c>
      <c r="E61" s="31"/>
    </row>
    <row r="62" spans="1:5" ht="15" customHeight="1">
      <c r="A62" s="814" t="s">
        <v>730</v>
      </c>
      <c r="B62" s="750" t="s">
        <v>731</v>
      </c>
      <c r="C62" s="815" t="s">
        <v>731</v>
      </c>
      <c r="D62" s="3" t="s">
        <v>769</v>
      </c>
      <c r="E62" s="843"/>
    </row>
    <row r="63" spans="1:5" ht="15" customHeight="1">
      <c r="A63" s="814"/>
      <c r="B63" s="751"/>
      <c r="C63" s="816"/>
      <c r="D63" s="3" t="s">
        <v>770</v>
      </c>
      <c r="E63" s="834"/>
    </row>
    <row r="64" spans="1:5" ht="15" customHeight="1">
      <c r="A64" s="814"/>
      <c r="B64" s="751"/>
      <c r="C64" s="816"/>
      <c r="D64" s="3" t="s">
        <v>771</v>
      </c>
      <c r="E64" s="834"/>
    </row>
    <row r="65" spans="1:5" ht="15" customHeight="1">
      <c r="A65" s="814"/>
      <c r="B65" s="751"/>
      <c r="C65" s="816"/>
      <c r="D65" s="3" t="s">
        <v>772</v>
      </c>
      <c r="E65" s="834"/>
    </row>
    <row r="66" spans="1:5">
      <c r="A66" s="814"/>
      <c r="B66" s="751"/>
      <c r="C66" s="816"/>
      <c r="D66" s="3" t="s">
        <v>773</v>
      </c>
      <c r="E66" s="834"/>
    </row>
    <row r="67" spans="1:5" ht="15" customHeight="1">
      <c r="A67" s="814"/>
      <c r="B67" s="751"/>
      <c r="C67" s="816"/>
      <c r="D67" s="3" t="s">
        <v>774</v>
      </c>
      <c r="E67" s="834"/>
    </row>
    <row r="68" spans="1:5" ht="15" customHeight="1">
      <c r="A68" s="814"/>
      <c r="B68" s="752"/>
      <c r="C68" s="817"/>
      <c r="D68" s="3" t="s">
        <v>775</v>
      </c>
      <c r="E68" s="834"/>
    </row>
    <row r="69" spans="1:5" ht="15" customHeight="1">
      <c r="A69" s="814"/>
      <c r="B69" s="750" t="s">
        <v>732</v>
      </c>
      <c r="C69" s="815" t="s">
        <v>732</v>
      </c>
      <c r="D69" s="2" t="s">
        <v>803</v>
      </c>
      <c r="E69" s="834"/>
    </row>
    <row r="70" spans="1:5" ht="15" customHeight="1">
      <c r="A70" s="814"/>
      <c r="B70" s="751"/>
      <c r="C70" s="816"/>
      <c r="D70" s="3" t="s">
        <v>776</v>
      </c>
      <c r="E70" s="834"/>
    </row>
    <row r="71" spans="1:5" ht="15" customHeight="1">
      <c r="A71" s="814"/>
      <c r="B71" s="751"/>
      <c r="C71" s="816"/>
      <c r="D71" s="3" t="s">
        <v>777</v>
      </c>
      <c r="E71" s="834"/>
    </row>
    <row r="72" spans="1:5" ht="15" customHeight="1">
      <c r="A72" s="814"/>
      <c r="B72" s="751"/>
      <c r="C72" s="816"/>
      <c r="D72" s="3" t="s">
        <v>801</v>
      </c>
      <c r="E72" s="834"/>
    </row>
    <row r="73" spans="1:5" ht="15" customHeight="1">
      <c r="A73" s="814"/>
      <c r="B73" s="751"/>
      <c r="C73" s="816"/>
      <c r="D73" s="3" t="s">
        <v>802</v>
      </c>
      <c r="E73" s="834"/>
    </row>
    <row r="74" spans="1:5" ht="15" customHeight="1">
      <c r="A74" s="814"/>
      <c r="B74" s="751"/>
      <c r="C74" s="816"/>
      <c r="D74" s="3" t="s">
        <v>223</v>
      </c>
      <c r="E74" s="834"/>
    </row>
    <row r="75" spans="1:5" ht="15" customHeight="1">
      <c r="A75" s="814"/>
      <c r="B75" s="751"/>
      <c r="C75" s="816"/>
      <c r="D75" s="3" t="s">
        <v>224</v>
      </c>
      <c r="E75" s="834"/>
    </row>
    <row r="76" spans="1:5" ht="15" customHeight="1">
      <c r="A76" s="814"/>
      <c r="B76" s="752"/>
      <c r="C76" s="817"/>
      <c r="D76" s="1" t="s">
        <v>225</v>
      </c>
      <c r="E76" s="834"/>
    </row>
    <row r="77" spans="1:5" s="32" customFormat="1" ht="15" customHeight="1">
      <c r="A77" s="275"/>
      <c r="B77" s="31" t="s">
        <v>716</v>
      </c>
      <c r="C77" s="63" t="s">
        <v>717</v>
      </c>
      <c r="D77" s="31" t="s">
        <v>718</v>
      </c>
      <c r="E77" s="31"/>
    </row>
    <row r="78" spans="1:5" ht="15" customHeight="1">
      <c r="A78" s="818" t="s">
        <v>778</v>
      </c>
      <c r="B78" s="750" t="s">
        <v>779</v>
      </c>
      <c r="C78" s="839" t="s">
        <v>779</v>
      </c>
      <c r="D78" s="3" t="s">
        <v>780</v>
      </c>
      <c r="E78" s="844"/>
    </row>
    <row r="79" spans="1:5" ht="15" customHeight="1">
      <c r="A79" s="819"/>
      <c r="B79" s="751"/>
      <c r="C79" s="839"/>
      <c r="D79" s="3" t="s">
        <v>781</v>
      </c>
      <c r="E79" s="844"/>
    </row>
    <row r="80" spans="1:5" ht="15" customHeight="1">
      <c r="A80" s="819"/>
      <c r="B80" s="751"/>
      <c r="C80" s="839"/>
      <c r="D80" s="3" t="s">
        <v>782</v>
      </c>
      <c r="E80" s="844"/>
    </row>
    <row r="81" spans="1:5" ht="15" customHeight="1">
      <c r="A81" s="819"/>
      <c r="B81" s="751"/>
      <c r="C81" s="839"/>
      <c r="D81" s="3" t="s">
        <v>783</v>
      </c>
      <c r="E81" s="844"/>
    </row>
    <row r="82" spans="1:5" ht="15" customHeight="1">
      <c r="A82" s="819"/>
      <c r="B82" s="751"/>
      <c r="C82" s="839"/>
      <c r="D82" s="3" t="s">
        <v>784</v>
      </c>
      <c r="E82" s="844"/>
    </row>
    <row r="83" spans="1:5" ht="15" customHeight="1">
      <c r="A83" s="819"/>
      <c r="B83" s="751"/>
      <c r="C83" s="839"/>
      <c r="D83" s="3" t="s">
        <v>785</v>
      </c>
      <c r="E83" s="844"/>
    </row>
    <row r="84" spans="1:5" ht="15" customHeight="1">
      <c r="A84" s="819"/>
      <c r="B84" s="751"/>
      <c r="C84" s="839"/>
      <c r="D84" s="3" t="s">
        <v>786</v>
      </c>
      <c r="E84" s="844"/>
    </row>
    <row r="85" spans="1:5" ht="15" customHeight="1">
      <c r="A85" s="819"/>
      <c r="B85" s="751"/>
      <c r="C85" s="839"/>
      <c r="D85" s="3" t="s">
        <v>787</v>
      </c>
      <c r="E85" s="844"/>
    </row>
    <row r="86" spans="1:5">
      <c r="A86" s="819"/>
      <c r="B86" s="751"/>
      <c r="C86" s="839"/>
      <c r="D86" s="3" t="s">
        <v>226</v>
      </c>
      <c r="E86" s="844"/>
    </row>
    <row r="87" spans="1:5" ht="15" customHeight="1">
      <c r="A87" s="819"/>
      <c r="B87" s="751"/>
      <c r="C87" s="839"/>
      <c r="D87" s="3" t="s">
        <v>788</v>
      </c>
      <c r="E87" s="844"/>
    </row>
    <row r="88" spans="1:5" ht="15" customHeight="1">
      <c r="A88" s="819"/>
      <c r="B88" s="751"/>
      <c r="C88" s="839"/>
      <c r="D88" s="3" t="s">
        <v>736</v>
      </c>
      <c r="E88" s="844"/>
    </row>
    <row r="89" spans="1:5" ht="15" customHeight="1">
      <c r="A89" s="819"/>
      <c r="B89" s="751"/>
      <c r="C89" s="839"/>
      <c r="D89" s="3" t="s">
        <v>789</v>
      </c>
      <c r="E89" s="844"/>
    </row>
    <row r="90" spans="1:5" ht="15" customHeight="1">
      <c r="A90" s="819"/>
      <c r="B90" s="751"/>
      <c r="C90" s="839"/>
      <c r="D90" s="3" t="s">
        <v>227</v>
      </c>
      <c r="E90" s="844"/>
    </row>
    <row r="91" spans="1:5" ht="15" customHeight="1">
      <c r="A91" s="819"/>
      <c r="B91" s="752"/>
      <c r="C91" s="749"/>
      <c r="D91" s="3" t="s">
        <v>228</v>
      </c>
      <c r="E91" s="844"/>
    </row>
    <row r="92" spans="1:5" ht="15" customHeight="1">
      <c r="A92" s="812"/>
      <c r="B92" s="750" t="s">
        <v>790</v>
      </c>
      <c r="C92" s="836"/>
      <c r="D92" s="3" t="s">
        <v>791</v>
      </c>
      <c r="E92" s="844"/>
    </row>
    <row r="93" spans="1:5" ht="15" customHeight="1">
      <c r="A93" s="812"/>
      <c r="B93" s="751"/>
      <c r="C93" s="837"/>
      <c r="D93" s="3" t="s">
        <v>792</v>
      </c>
      <c r="E93" s="844"/>
    </row>
    <row r="94" spans="1:5" ht="15" customHeight="1">
      <c r="A94" s="812"/>
      <c r="B94" s="751"/>
      <c r="C94" s="837"/>
      <c r="D94" s="3" t="s">
        <v>782</v>
      </c>
      <c r="E94" s="844"/>
    </row>
    <row r="95" spans="1:5" ht="15" customHeight="1">
      <c r="A95" s="812"/>
      <c r="B95" s="751"/>
      <c r="C95" s="837"/>
      <c r="D95" s="3" t="s">
        <v>793</v>
      </c>
      <c r="E95" s="844"/>
    </row>
    <row r="96" spans="1:5" ht="0.75" customHeight="1">
      <c r="A96" s="813"/>
      <c r="B96" s="752"/>
      <c r="C96" s="838"/>
      <c r="D96" s="3"/>
      <c r="E96" s="845"/>
    </row>
    <row r="97" spans="1:5" s="32" customFormat="1" ht="15" customHeight="1" thickBot="1">
      <c r="A97" s="42" t="s">
        <v>715</v>
      </c>
      <c r="B97" s="42" t="s">
        <v>716</v>
      </c>
      <c r="C97" s="276" t="s">
        <v>717</v>
      </c>
      <c r="D97" s="45" t="s">
        <v>714</v>
      </c>
      <c r="E97" s="42"/>
    </row>
    <row r="98" spans="1:5" ht="15" customHeight="1">
      <c r="A98" s="818" t="s">
        <v>64</v>
      </c>
      <c r="B98" s="840" t="s">
        <v>1479</v>
      </c>
      <c r="C98" s="734" t="s">
        <v>14</v>
      </c>
      <c r="D98" s="47" t="s">
        <v>11</v>
      </c>
      <c r="E98" s="40"/>
    </row>
    <row r="99" spans="1:5" ht="15" customHeight="1">
      <c r="A99" s="819"/>
      <c r="B99" s="841"/>
      <c r="C99" s="734"/>
      <c r="D99" s="48" t="s">
        <v>10</v>
      </c>
      <c r="E99" s="43"/>
    </row>
    <row r="100" spans="1:5">
      <c r="A100" s="819"/>
      <c r="B100" s="841"/>
      <c r="C100" s="734"/>
      <c r="D100" s="4" t="s">
        <v>9</v>
      </c>
      <c r="E100" s="43"/>
    </row>
    <row r="101" spans="1:5">
      <c r="A101" s="819"/>
      <c r="B101" s="841"/>
      <c r="C101" s="734"/>
      <c r="D101" s="3" t="s">
        <v>8</v>
      </c>
      <c r="E101" s="43"/>
    </row>
    <row r="102" spans="1:5">
      <c r="A102" s="819"/>
      <c r="B102" s="841"/>
      <c r="C102" s="734"/>
      <c r="D102" s="3" t="s">
        <v>7</v>
      </c>
      <c r="E102" s="43"/>
    </row>
    <row r="103" spans="1:5">
      <c r="A103" s="819"/>
      <c r="B103" s="841"/>
      <c r="C103" s="734"/>
      <c r="D103" s="48" t="s">
        <v>33</v>
      </c>
      <c r="E103" s="43"/>
    </row>
    <row r="104" spans="1:5">
      <c r="A104" s="819"/>
      <c r="B104" s="841"/>
      <c r="C104" s="734"/>
      <c r="D104" s="49" t="s">
        <v>4</v>
      </c>
      <c r="E104" s="43"/>
    </row>
    <row r="105" spans="1:5">
      <c r="A105" s="819"/>
      <c r="B105" s="841"/>
      <c r="C105" s="734"/>
      <c r="D105" s="50" t="s">
        <v>63</v>
      </c>
      <c r="E105" s="43"/>
    </row>
    <row r="106" spans="1:5" ht="25.5">
      <c r="A106" s="819"/>
      <c r="B106" s="841"/>
      <c r="C106" s="277" t="s">
        <v>62</v>
      </c>
      <c r="D106" s="50" t="s">
        <v>61</v>
      </c>
      <c r="E106" s="43"/>
    </row>
    <row r="107" spans="1:5" ht="38.25">
      <c r="A107" s="819"/>
      <c r="B107" s="841"/>
      <c r="C107" s="734" t="s">
        <v>60</v>
      </c>
      <c r="D107" s="3" t="s">
        <v>59</v>
      </c>
      <c r="E107" s="43"/>
    </row>
    <row r="108" spans="1:5" ht="38.25">
      <c r="A108" s="819"/>
      <c r="B108" s="841"/>
      <c r="C108" s="734"/>
      <c r="D108" s="3" t="s">
        <v>58</v>
      </c>
      <c r="E108" s="43"/>
    </row>
    <row r="109" spans="1:5" ht="25.5">
      <c r="A109" s="820"/>
      <c r="B109" s="841"/>
      <c r="C109" s="734" t="s">
        <v>57</v>
      </c>
      <c r="D109" s="4" t="s">
        <v>56</v>
      </c>
      <c r="E109" s="43"/>
    </row>
    <row r="110" spans="1:5">
      <c r="A110" s="820"/>
      <c r="B110" s="841"/>
      <c r="C110" s="734"/>
      <c r="D110" s="4" t="s">
        <v>55</v>
      </c>
      <c r="E110" s="43"/>
    </row>
    <row r="111" spans="1:5">
      <c r="A111" s="820"/>
      <c r="B111" s="841"/>
      <c r="C111" s="734"/>
      <c r="D111" s="4" t="s">
        <v>54</v>
      </c>
      <c r="E111" s="43"/>
    </row>
    <row r="112" spans="1:5" s="32" customFormat="1" ht="15" customHeight="1">
      <c r="A112" s="820"/>
      <c r="B112" s="841"/>
      <c r="C112" s="734" t="s">
        <v>53</v>
      </c>
      <c r="D112" s="3" t="s">
        <v>52</v>
      </c>
      <c r="E112" s="43"/>
    </row>
    <row r="113" spans="1:5" ht="12.75" customHeight="1">
      <c r="A113" s="820"/>
      <c r="B113" s="841"/>
      <c r="C113" s="734"/>
      <c r="D113" s="3" t="s">
        <v>51</v>
      </c>
      <c r="E113" s="43"/>
    </row>
    <row r="114" spans="1:5" ht="25.5">
      <c r="A114" s="820"/>
      <c r="B114" s="841"/>
      <c r="C114" s="734"/>
      <c r="D114" s="3" t="s">
        <v>50</v>
      </c>
      <c r="E114" s="43"/>
    </row>
    <row r="115" spans="1:5">
      <c r="A115" s="820"/>
      <c r="B115" s="841"/>
      <c r="C115" s="734" t="s">
        <v>49</v>
      </c>
      <c r="D115" s="3" t="s">
        <v>48</v>
      </c>
      <c r="E115" s="43"/>
    </row>
    <row r="116" spans="1:5">
      <c r="A116" s="820"/>
      <c r="B116" s="841"/>
      <c r="C116" s="734"/>
      <c r="D116" s="3" t="s">
        <v>47</v>
      </c>
      <c r="E116" s="43"/>
    </row>
    <row r="117" spans="1:5" ht="25.5">
      <c r="A117" s="820"/>
      <c r="B117" s="842"/>
      <c r="C117" s="734"/>
      <c r="D117" s="3" t="s">
        <v>46</v>
      </c>
      <c r="E117" s="44"/>
    </row>
    <row r="118" spans="1:5" ht="13.5" thickBot="1">
      <c r="A118" s="820"/>
      <c r="B118" s="278" t="s">
        <v>716</v>
      </c>
      <c r="C118" s="31" t="s">
        <v>717</v>
      </c>
      <c r="D118" s="31" t="s">
        <v>718</v>
      </c>
      <c r="E118" s="63"/>
    </row>
    <row r="119" spans="1:5">
      <c r="A119" s="820"/>
      <c r="B119" s="822" t="s">
        <v>1474</v>
      </c>
      <c r="C119" s="734" t="s">
        <v>14</v>
      </c>
      <c r="D119" s="47" t="s">
        <v>11</v>
      </c>
      <c r="E119" s="40"/>
    </row>
    <row r="120" spans="1:5">
      <c r="A120" s="820"/>
      <c r="B120" s="753"/>
      <c r="C120" s="734"/>
      <c r="D120" s="48" t="s">
        <v>10</v>
      </c>
      <c r="E120" s="43"/>
    </row>
    <row r="121" spans="1:5">
      <c r="A121" s="820"/>
      <c r="B121" s="753"/>
      <c r="C121" s="734"/>
      <c r="D121" s="4" t="s">
        <v>9</v>
      </c>
      <c r="E121" s="43"/>
    </row>
    <row r="122" spans="1:5">
      <c r="A122" s="820"/>
      <c r="B122" s="753"/>
      <c r="C122" s="734"/>
      <c r="D122" s="3" t="s">
        <v>8</v>
      </c>
      <c r="E122" s="43"/>
    </row>
    <row r="123" spans="1:5" ht="45.75" customHeight="1">
      <c r="A123" s="820"/>
      <c r="B123" s="753"/>
      <c r="C123" s="734"/>
      <c r="D123" s="3" t="s">
        <v>7</v>
      </c>
      <c r="E123" s="43"/>
    </row>
    <row r="124" spans="1:5">
      <c r="A124" s="820"/>
      <c r="B124" s="753"/>
      <c r="C124" s="734"/>
      <c r="D124" s="48" t="s">
        <v>33</v>
      </c>
      <c r="E124" s="43"/>
    </row>
    <row r="125" spans="1:5">
      <c r="A125" s="820"/>
      <c r="B125" s="753"/>
      <c r="C125" s="734"/>
      <c r="D125" s="49" t="s">
        <v>4</v>
      </c>
      <c r="E125" s="43"/>
    </row>
    <row r="126" spans="1:5" ht="28.5" customHeight="1">
      <c r="A126" s="820"/>
      <c r="B126" s="753"/>
      <c r="C126" s="734" t="s">
        <v>32</v>
      </c>
      <c r="D126" s="3" t="s">
        <v>31</v>
      </c>
      <c r="E126" s="43"/>
    </row>
    <row r="127" spans="1:5">
      <c r="A127" s="820"/>
      <c r="B127" s="753"/>
      <c r="C127" s="734"/>
      <c r="D127" s="3" t="s">
        <v>45</v>
      </c>
      <c r="E127" s="43"/>
    </row>
    <row r="128" spans="1:5">
      <c r="A128" s="820"/>
      <c r="B128" s="753"/>
      <c r="C128" s="734"/>
      <c r="D128" s="3" t="s">
        <v>29</v>
      </c>
      <c r="E128" s="43"/>
    </row>
    <row r="129" spans="1:5">
      <c r="A129" s="820"/>
      <c r="B129" s="753"/>
      <c r="C129" s="734" t="s">
        <v>44</v>
      </c>
      <c r="D129" s="3" t="s">
        <v>43</v>
      </c>
      <c r="E129" s="43"/>
    </row>
    <row r="130" spans="1:5">
      <c r="A130" s="820"/>
      <c r="B130" s="753"/>
      <c r="C130" s="734"/>
      <c r="D130" s="3" t="s">
        <v>31</v>
      </c>
      <c r="E130" s="43"/>
    </row>
    <row r="131" spans="1:5">
      <c r="A131" s="820"/>
      <c r="B131" s="753"/>
      <c r="C131" s="734" t="s">
        <v>42</v>
      </c>
      <c r="D131" s="4" t="s">
        <v>41</v>
      </c>
      <c r="E131" s="43"/>
    </row>
    <row r="132" spans="1:5" ht="40.5" customHeight="1">
      <c r="A132" s="820"/>
      <c r="B132" s="753"/>
      <c r="C132" s="734"/>
      <c r="D132" s="4" t="s">
        <v>40</v>
      </c>
      <c r="E132" s="43"/>
    </row>
    <row r="133" spans="1:5" s="32" customFormat="1" ht="15" customHeight="1">
      <c r="A133" s="820"/>
      <c r="B133" s="753"/>
      <c r="C133" s="734" t="s">
        <v>39</v>
      </c>
      <c r="D133" s="4" t="s">
        <v>38</v>
      </c>
      <c r="E133" s="43"/>
    </row>
    <row r="134" spans="1:5" ht="25.5">
      <c r="A134" s="820"/>
      <c r="B134" s="753"/>
      <c r="C134" s="734"/>
      <c r="D134" s="4" t="s">
        <v>37</v>
      </c>
      <c r="E134" s="43"/>
    </row>
    <row r="135" spans="1:5">
      <c r="A135" s="820"/>
      <c r="B135" s="753"/>
      <c r="C135" s="734"/>
      <c r="D135" s="4" t="s">
        <v>25</v>
      </c>
      <c r="E135" s="43"/>
    </row>
    <row r="136" spans="1:5">
      <c r="A136" s="820"/>
      <c r="B136" s="753"/>
      <c r="C136" s="734"/>
      <c r="D136" s="4" t="s">
        <v>36</v>
      </c>
      <c r="E136" s="43"/>
    </row>
    <row r="137" spans="1:5">
      <c r="A137" s="820"/>
      <c r="B137" s="753"/>
      <c r="C137" s="734" t="s">
        <v>35</v>
      </c>
      <c r="D137" s="3" t="s">
        <v>22</v>
      </c>
      <c r="E137" s="43"/>
    </row>
    <row r="138" spans="1:5" ht="13.5" thickBot="1">
      <c r="A138" s="820"/>
      <c r="B138" s="823"/>
      <c r="C138" s="734"/>
      <c r="D138" s="3" t="s">
        <v>34</v>
      </c>
      <c r="E138" s="44"/>
    </row>
    <row r="139" spans="1:5" ht="13.5" thickBot="1">
      <c r="A139" s="820"/>
      <c r="B139" s="278" t="s">
        <v>716</v>
      </c>
      <c r="C139" s="31" t="s">
        <v>717</v>
      </c>
      <c r="D139" s="31" t="s">
        <v>718</v>
      </c>
      <c r="E139" s="63"/>
    </row>
    <row r="140" spans="1:5">
      <c r="A140" s="820"/>
      <c r="B140" s="822" t="s">
        <v>1475</v>
      </c>
      <c r="C140" s="734" t="s">
        <v>14</v>
      </c>
      <c r="D140" s="47" t="s">
        <v>11</v>
      </c>
    </row>
    <row r="141" spans="1:5">
      <c r="A141" s="820"/>
      <c r="B141" s="753"/>
      <c r="C141" s="734"/>
      <c r="D141" s="48" t="s">
        <v>10</v>
      </c>
    </row>
    <row r="142" spans="1:5">
      <c r="A142" s="820"/>
      <c r="B142" s="753"/>
      <c r="C142" s="734"/>
      <c r="D142" s="4" t="s">
        <v>9</v>
      </c>
    </row>
    <row r="143" spans="1:5">
      <c r="A143" s="820"/>
      <c r="B143" s="753"/>
      <c r="C143" s="734"/>
      <c r="D143" s="3" t="s">
        <v>8</v>
      </c>
    </row>
    <row r="144" spans="1:5" ht="29.25" customHeight="1">
      <c r="A144" s="820"/>
      <c r="B144" s="753"/>
      <c r="C144" s="734"/>
      <c r="D144" s="3" t="s">
        <v>7</v>
      </c>
    </row>
    <row r="145" spans="1:5" ht="51" customHeight="1">
      <c r="A145" s="820"/>
      <c r="B145" s="753"/>
      <c r="C145" s="734"/>
      <c r="D145" s="48" t="s">
        <v>33</v>
      </c>
    </row>
    <row r="146" spans="1:5" ht="21" customHeight="1">
      <c r="A146" s="820"/>
      <c r="B146" s="753"/>
      <c r="C146" s="734"/>
      <c r="D146" s="49" t="s">
        <v>4</v>
      </c>
    </row>
    <row r="147" spans="1:5" ht="57.75" customHeight="1">
      <c r="A147" s="820"/>
      <c r="B147" s="753"/>
      <c r="C147" s="734" t="s">
        <v>32</v>
      </c>
      <c r="D147" s="3" t="s">
        <v>31</v>
      </c>
    </row>
    <row r="148" spans="1:5">
      <c r="A148" s="820"/>
      <c r="B148" s="753"/>
      <c r="C148" s="734"/>
      <c r="D148" s="3" t="s">
        <v>30</v>
      </c>
    </row>
    <row r="149" spans="1:5">
      <c r="A149" s="820"/>
      <c r="B149" s="753"/>
      <c r="C149" s="734"/>
      <c r="D149" s="3" t="s">
        <v>29</v>
      </c>
    </row>
    <row r="150" spans="1:5" ht="38.25">
      <c r="A150" s="820"/>
      <c r="B150" s="753"/>
      <c r="C150" s="734" t="s">
        <v>28</v>
      </c>
      <c r="D150" s="4" t="s">
        <v>27</v>
      </c>
    </row>
    <row r="151" spans="1:5" ht="25.5">
      <c r="A151" s="820"/>
      <c r="B151" s="753"/>
      <c r="C151" s="734"/>
      <c r="D151" s="4" t="s">
        <v>26</v>
      </c>
    </row>
    <row r="152" spans="1:5" ht="24" customHeight="1">
      <c r="A152" s="820"/>
      <c r="B152" s="753"/>
      <c r="C152" s="734"/>
      <c r="D152" s="4" t="s">
        <v>25</v>
      </c>
    </row>
    <row r="153" spans="1:5" ht="26.25" customHeight="1">
      <c r="A153" s="820"/>
      <c r="B153" s="753"/>
      <c r="C153" s="734"/>
      <c r="D153" s="4" t="s">
        <v>24</v>
      </c>
    </row>
    <row r="154" spans="1:5" s="32" customFormat="1" ht="15" customHeight="1">
      <c r="A154" s="820"/>
      <c r="B154" s="753"/>
      <c r="C154" s="734"/>
      <c r="D154" s="4" t="s">
        <v>17</v>
      </c>
      <c r="E154" s="1"/>
    </row>
    <row r="155" spans="1:5">
      <c r="A155" s="820"/>
      <c r="B155" s="753"/>
      <c r="C155" s="277" t="s">
        <v>23</v>
      </c>
      <c r="D155" s="3" t="s">
        <v>22</v>
      </c>
    </row>
    <row r="156" spans="1:5" ht="25.5">
      <c r="A156" s="820"/>
      <c r="B156" s="753"/>
      <c r="C156" s="734" t="s">
        <v>21</v>
      </c>
      <c r="D156" s="3" t="s">
        <v>20</v>
      </c>
    </row>
    <row r="157" spans="1:5" ht="25.5">
      <c r="A157" s="820"/>
      <c r="B157" s="753"/>
      <c r="C157" s="734"/>
      <c r="D157" s="3" t="s">
        <v>19</v>
      </c>
    </row>
    <row r="158" spans="1:5">
      <c r="A158" s="820"/>
      <c r="B158" s="753"/>
      <c r="C158" s="734"/>
      <c r="D158" s="3" t="s">
        <v>18</v>
      </c>
    </row>
    <row r="159" spans="1:5">
      <c r="A159" s="820"/>
      <c r="B159" s="753"/>
      <c r="C159" s="734"/>
      <c r="D159" s="3" t="s">
        <v>17</v>
      </c>
    </row>
    <row r="160" spans="1:5" ht="51.75" thickBot="1">
      <c r="A160" s="820"/>
      <c r="B160" s="823"/>
      <c r="C160" s="277" t="s">
        <v>16</v>
      </c>
      <c r="D160" s="48" t="s">
        <v>15</v>
      </c>
    </row>
    <row r="161" spans="1:5" ht="13.5" thickBot="1">
      <c r="A161" s="820"/>
      <c r="B161" s="278" t="s">
        <v>716</v>
      </c>
      <c r="C161" s="31" t="s">
        <v>717</v>
      </c>
      <c r="D161" s="31" t="s">
        <v>718</v>
      </c>
      <c r="E161" s="63"/>
    </row>
    <row r="162" spans="1:5">
      <c r="A162" s="820"/>
      <c r="B162" s="739" t="s">
        <v>1476</v>
      </c>
      <c r="C162" s="734" t="s">
        <v>14</v>
      </c>
      <c r="D162" s="48" t="s">
        <v>13</v>
      </c>
    </row>
    <row r="163" spans="1:5">
      <c r="A163" s="820"/>
      <c r="B163" s="729"/>
      <c r="C163" s="734"/>
      <c r="D163" s="3" t="s">
        <v>12</v>
      </c>
    </row>
    <row r="164" spans="1:5">
      <c r="A164" s="820"/>
      <c r="B164" s="729"/>
      <c r="C164" s="734"/>
      <c r="D164" s="47" t="s">
        <v>11</v>
      </c>
    </row>
    <row r="165" spans="1:5">
      <c r="A165" s="820"/>
      <c r="B165" s="729"/>
      <c r="C165" s="734"/>
      <c r="D165" s="48" t="s">
        <v>10</v>
      </c>
    </row>
    <row r="166" spans="1:5" ht="26.25" customHeight="1">
      <c r="A166" s="820"/>
      <c r="B166" s="729"/>
      <c r="C166" s="734"/>
      <c r="D166" s="4" t="s">
        <v>9</v>
      </c>
    </row>
    <row r="167" spans="1:5">
      <c r="A167" s="820"/>
      <c r="B167" s="729"/>
      <c r="C167" s="734"/>
      <c r="D167" s="3" t="s">
        <v>8</v>
      </c>
    </row>
    <row r="168" spans="1:5">
      <c r="A168" s="820"/>
      <c r="B168" s="729"/>
      <c r="C168" s="734"/>
      <c r="D168" s="3" t="s">
        <v>7</v>
      </c>
    </row>
    <row r="169" spans="1:5" ht="25.5">
      <c r="A169" s="820"/>
      <c r="B169" s="729"/>
      <c r="C169" s="734"/>
      <c r="D169" s="3" t="s">
        <v>6</v>
      </c>
    </row>
    <row r="170" spans="1:5" ht="17.25" customHeight="1">
      <c r="A170" s="820"/>
      <c r="B170" s="729"/>
      <c r="C170" s="734"/>
      <c r="D170" s="51" t="s">
        <v>5</v>
      </c>
    </row>
    <row r="171" spans="1:5">
      <c r="A171" s="820"/>
      <c r="B171" s="729"/>
      <c r="C171" s="734"/>
      <c r="D171" s="49" t="s">
        <v>4</v>
      </c>
    </row>
    <row r="172" spans="1:5" ht="25.5">
      <c r="A172" s="820"/>
      <c r="B172" s="729"/>
      <c r="C172" s="734" t="s">
        <v>3</v>
      </c>
      <c r="D172" s="3" t="s">
        <v>2</v>
      </c>
    </row>
    <row r="173" spans="1:5" ht="25.5">
      <c r="A173" s="820"/>
      <c r="B173" s="729"/>
      <c r="C173" s="734"/>
      <c r="D173" s="3" t="s">
        <v>1</v>
      </c>
    </row>
    <row r="174" spans="1:5" ht="25.5">
      <c r="A174" s="820"/>
      <c r="B174" s="729"/>
      <c r="C174" s="734"/>
      <c r="D174" s="50" t="s">
        <v>0</v>
      </c>
    </row>
    <row r="175" spans="1:5" ht="57" customHeight="1">
      <c r="A175" s="820"/>
      <c r="B175" s="729"/>
      <c r="C175" s="734"/>
      <c r="D175" s="3" t="s">
        <v>505</v>
      </c>
    </row>
    <row r="176" spans="1:5" s="32" customFormat="1" ht="15" customHeight="1">
      <c r="A176" s="820"/>
      <c r="B176" s="729"/>
      <c r="C176" s="734"/>
      <c r="D176" s="3" t="s">
        <v>504</v>
      </c>
      <c r="E176" s="1"/>
    </row>
    <row r="177" spans="1:5">
      <c r="A177" s="820"/>
      <c r="B177" s="729"/>
      <c r="C177" s="734"/>
      <c r="D177" s="3" t="s">
        <v>503</v>
      </c>
    </row>
    <row r="178" spans="1:5" ht="25.5">
      <c r="A178" s="820"/>
      <c r="B178" s="729"/>
      <c r="C178" s="734" t="s">
        <v>502</v>
      </c>
      <c r="D178" s="3" t="s">
        <v>501</v>
      </c>
    </row>
    <row r="179" spans="1:5" ht="13.5" thickBot="1">
      <c r="A179" s="821"/>
      <c r="B179" s="740"/>
      <c r="C179" s="734"/>
      <c r="D179" s="3" t="s">
        <v>500</v>
      </c>
    </row>
    <row r="180" spans="1:5" ht="13.5" thickBot="1">
      <c r="A180" s="42" t="s">
        <v>715</v>
      </c>
      <c r="B180" s="42" t="s">
        <v>716</v>
      </c>
      <c r="C180" s="279" t="s">
        <v>717</v>
      </c>
      <c r="D180" s="46" t="s">
        <v>714</v>
      </c>
      <c r="E180" s="42"/>
    </row>
    <row r="181" spans="1:5">
      <c r="A181" s="720" t="s">
        <v>1241</v>
      </c>
      <c r="B181" s="738" t="s">
        <v>1240</v>
      </c>
      <c r="C181" s="96"/>
      <c r="D181" s="52" t="s">
        <v>1239</v>
      </c>
      <c r="E181" s="89"/>
    </row>
    <row r="182" spans="1:5">
      <c r="A182" s="721"/>
      <c r="B182" s="732"/>
      <c r="C182" s="38"/>
      <c r="D182" s="53" t="s">
        <v>1238</v>
      </c>
      <c r="E182" s="90"/>
    </row>
    <row r="183" spans="1:5">
      <c r="A183" s="721"/>
      <c r="B183" s="732"/>
      <c r="C183" s="38"/>
      <c r="D183" s="53" t="s">
        <v>1237</v>
      </c>
      <c r="E183" s="90"/>
    </row>
    <row r="184" spans="1:5">
      <c r="A184" s="721"/>
      <c r="B184" s="732"/>
      <c r="C184" s="38"/>
      <c r="D184" s="53" t="s">
        <v>1236</v>
      </c>
      <c r="E184" s="90"/>
    </row>
    <row r="185" spans="1:5">
      <c r="A185" s="721"/>
      <c r="B185" s="732"/>
      <c r="C185" s="38"/>
      <c r="D185" s="53" t="s">
        <v>1235</v>
      </c>
      <c r="E185" s="90"/>
    </row>
    <row r="186" spans="1:5">
      <c r="A186" s="721"/>
      <c r="B186" s="732"/>
      <c r="C186" s="38"/>
      <c r="D186" s="54" t="s">
        <v>1234</v>
      </c>
      <c r="E186" s="90"/>
    </row>
    <row r="187" spans="1:5">
      <c r="A187" s="721"/>
      <c r="B187" s="732"/>
      <c r="C187" s="38"/>
      <c r="D187" s="53" t="s">
        <v>1233</v>
      </c>
      <c r="E187" s="90"/>
    </row>
    <row r="188" spans="1:5">
      <c r="A188" s="721"/>
      <c r="B188" s="733"/>
      <c r="C188" s="92"/>
      <c r="D188" s="55" t="s">
        <v>1232</v>
      </c>
      <c r="E188" s="90"/>
    </row>
    <row r="189" spans="1:5">
      <c r="A189" s="721"/>
      <c r="B189" s="278" t="s">
        <v>716</v>
      </c>
      <c r="C189" s="31" t="s">
        <v>717</v>
      </c>
      <c r="D189" s="31" t="s">
        <v>718</v>
      </c>
      <c r="E189" s="63"/>
    </row>
    <row r="190" spans="1:5" ht="27.75" customHeight="1">
      <c r="A190" s="721"/>
      <c r="B190" s="729" t="s">
        <v>1231</v>
      </c>
      <c r="C190" s="723"/>
      <c r="D190" s="53" t="s">
        <v>1230</v>
      </c>
      <c r="E190" s="90"/>
    </row>
    <row r="191" spans="1:5" ht="16.5" customHeight="1">
      <c r="A191" s="721"/>
      <c r="B191" s="729"/>
      <c r="C191" s="723"/>
      <c r="D191" s="53" t="s">
        <v>1229</v>
      </c>
      <c r="E191" s="90"/>
    </row>
    <row r="192" spans="1:5" ht="17.25" customHeight="1">
      <c r="A192" s="721"/>
      <c r="B192" s="729"/>
      <c r="C192" s="723"/>
      <c r="D192" s="53" t="s">
        <v>1228</v>
      </c>
      <c r="E192" s="90"/>
    </row>
    <row r="193" spans="1:5" ht="29.25" customHeight="1">
      <c r="A193" s="721"/>
      <c r="B193" s="729"/>
      <c r="C193" s="723"/>
      <c r="D193" s="53" t="s">
        <v>1227</v>
      </c>
      <c r="E193" s="90"/>
    </row>
    <row r="194" spans="1:5" ht="31.5" customHeight="1">
      <c r="A194" s="721"/>
      <c r="B194" s="729"/>
      <c r="C194" s="723"/>
      <c r="D194" s="53" t="s">
        <v>1226</v>
      </c>
      <c r="E194" s="90"/>
    </row>
    <row r="195" spans="1:5" s="32" customFormat="1" ht="15" customHeight="1">
      <c r="A195" s="721"/>
      <c r="B195" s="729"/>
      <c r="C195" s="723"/>
      <c r="D195" s="53" t="s">
        <v>1225</v>
      </c>
      <c r="E195" s="90"/>
    </row>
    <row r="196" spans="1:5">
      <c r="A196" s="721"/>
      <c r="B196" s="729"/>
      <c r="C196" s="723"/>
      <c r="D196" s="53" t="s">
        <v>1224</v>
      </c>
      <c r="E196" s="90"/>
    </row>
    <row r="197" spans="1:5">
      <c r="A197" s="721"/>
      <c r="B197" s="730"/>
      <c r="C197" s="724"/>
      <c r="D197" s="55" t="s">
        <v>1223</v>
      </c>
      <c r="E197" s="90"/>
    </row>
    <row r="198" spans="1:5">
      <c r="A198" s="721"/>
      <c r="B198" s="278" t="s">
        <v>716</v>
      </c>
      <c r="C198" s="31" t="s">
        <v>717</v>
      </c>
      <c r="D198" s="31" t="s">
        <v>718</v>
      </c>
      <c r="E198" s="63"/>
    </row>
    <row r="199" spans="1:5">
      <c r="A199" s="721"/>
      <c r="B199" s="731" t="s">
        <v>1222</v>
      </c>
      <c r="C199" s="37"/>
      <c r="E199" s="280"/>
    </row>
    <row r="200" spans="1:5">
      <c r="A200" s="721"/>
      <c r="B200" s="729"/>
      <c r="C200" s="725" t="s">
        <v>1221</v>
      </c>
      <c r="D200" s="3" t="s">
        <v>1220</v>
      </c>
      <c r="E200" s="90"/>
    </row>
    <row r="201" spans="1:5">
      <c r="A201" s="721"/>
      <c r="B201" s="729"/>
      <c r="C201" s="726"/>
      <c r="D201" s="3" t="s">
        <v>1219</v>
      </c>
      <c r="E201" s="90"/>
    </row>
    <row r="202" spans="1:5">
      <c r="A202" s="721"/>
      <c r="B202" s="729"/>
      <c r="C202" s="727"/>
      <c r="D202" s="3" t="s">
        <v>1218</v>
      </c>
      <c r="E202" s="90"/>
    </row>
    <row r="203" spans="1:5">
      <c r="A203" s="721"/>
      <c r="B203" s="732"/>
      <c r="C203" s="38"/>
      <c r="D203" s="3"/>
      <c r="E203" s="90"/>
    </row>
    <row r="204" spans="1:5" s="32" customFormat="1" ht="15" customHeight="1">
      <c r="A204" s="721"/>
      <c r="B204" s="729"/>
      <c r="C204" s="281" t="s">
        <v>1217</v>
      </c>
      <c r="D204" s="3" t="s">
        <v>1216</v>
      </c>
      <c r="E204" s="90"/>
    </row>
    <row r="205" spans="1:5">
      <c r="A205" s="721"/>
      <c r="B205" s="732"/>
      <c r="C205" s="38"/>
      <c r="D205" s="3"/>
      <c r="E205" s="90"/>
    </row>
    <row r="206" spans="1:5" ht="25.5">
      <c r="A206" s="721"/>
      <c r="B206" s="730"/>
      <c r="C206" s="281" t="s">
        <v>1215</v>
      </c>
      <c r="D206" s="3" t="s">
        <v>1214</v>
      </c>
      <c r="E206" s="90"/>
    </row>
    <row r="207" spans="1:5">
      <c r="A207" s="721"/>
      <c r="B207" s="278" t="s">
        <v>716</v>
      </c>
      <c r="C207" s="31" t="s">
        <v>717</v>
      </c>
      <c r="D207" s="31" t="s">
        <v>718</v>
      </c>
      <c r="E207" s="63"/>
    </row>
    <row r="208" spans="1:5">
      <c r="A208" s="721"/>
      <c r="B208" s="731" t="s">
        <v>1213</v>
      </c>
      <c r="C208" s="37"/>
      <c r="D208" s="61"/>
      <c r="E208" s="280"/>
    </row>
    <row r="209" spans="1:5">
      <c r="A209" s="721"/>
      <c r="B209" s="732"/>
      <c r="C209" s="735"/>
      <c r="D209" s="3" t="s">
        <v>1212</v>
      </c>
      <c r="E209" s="90"/>
    </row>
    <row r="210" spans="1:5">
      <c r="A210" s="721"/>
      <c r="B210" s="732"/>
      <c r="C210" s="736"/>
      <c r="D210" s="3" t="s">
        <v>1211</v>
      </c>
      <c r="E210" s="90"/>
    </row>
    <row r="211" spans="1:5">
      <c r="A211" s="721"/>
      <c r="B211" s="732"/>
      <c r="C211" s="736"/>
      <c r="D211" s="3" t="s">
        <v>1210</v>
      </c>
      <c r="E211" s="90"/>
    </row>
    <row r="212" spans="1:5">
      <c r="A212" s="721"/>
      <c r="B212" s="733"/>
      <c r="C212" s="737"/>
      <c r="D212" s="3" t="s">
        <v>1209</v>
      </c>
      <c r="E212" s="90"/>
    </row>
    <row r="213" spans="1:5" s="32" customFormat="1" ht="13.5" customHeight="1">
      <c r="A213" s="721"/>
      <c r="B213" s="278" t="s">
        <v>716</v>
      </c>
      <c r="C213" s="31" t="s">
        <v>717</v>
      </c>
      <c r="D213" s="31" t="s">
        <v>718</v>
      </c>
      <c r="E213" s="282"/>
    </row>
    <row r="214" spans="1:5" ht="1.5" hidden="1" customHeight="1">
      <c r="A214" s="721"/>
      <c r="B214" s="731" t="s">
        <v>1208</v>
      </c>
      <c r="C214" s="741"/>
      <c r="D214" s="3" t="s">
        <v>950</v>
      </c>
      <c r="E214" s="90"/>
    </row>
    <row r="215" spans="1:5">
      <c r="A215" s="721"/>
      <c r="B215" s="732"/>
      <c r="C215" s="742"/>
      <c r="D215" s="3" t="s">
        <v>949</v>
      </c>
      <c r="E215" s="90"/>
    </row>
    <row r="216" spans="1:5">
      <c r="A216" s="721"/>
      <c r="B216" s="733"/>
      <c r="C216" s="743"/>
      <c r="D216" s="3" t="s">
        <v>948</v>
      </c>
      <c r="E216" s="90"/>
    </row>
    <row r="217" spans="1:5" ht="29.25" customHeight="1">
      <c r="A217" s="721"/>
      <c r="B217" s="278" t="s">
        <v>716</v>
      </c>
      <c r="C217" s="31" t="s">
        <v>717</v>
      </c>
      <c r="D217" s="31" t="s">
        <v>718</v>
      </c>
      <c r="E217" s="282"/>
    </row>
    <row r="218" spans="1:5" hidden="1">
      <c r="A218" s="721"/>
      <c r="B218" s="731" t="s">
        <v>947</v>
      </c>
      <c r="C218" s="744" t="s">
        <v>946</v>
      </c>
      <c r="E218" s="90"/>
    </row>
    <row r="219" spans="1:5" ht="36.75" customHeight="1">
      <c r="A219" s="721"/>
      <c r="B219" s="732"/>
      <c r="C219" s="745"/>
      <c r="D219" s="3" t="s">
        <v>945</v>
      </c>
      <c r="E219" s="90"/>
    </row>
    <row r="220" spans="1:5" hidden="1">
      <c r="A220" s="721"/>
      <c r="B220" s="732"/>
      <c r="C220" s="745"/>
      <c r="D220" s="3" t="s">
        <v>944</v>
      </c>
      <c r="E220" s="90"/>
    </row>
    <row r="221" spans="1:5">
      <c r="A221" s="721"/>
      <c r="B221" s="732"/>
      <c r="C221" s="745"/>
      <c r="D221" s="3" t="s">
        <v>943</v>
      </c>
      <c r="E221" s="90"/>
    </row>
    <row r="222" spans="1:5" s="32" customFormat="1" ht="13.5" customHeight="1">
      <c r="A222" s="721"/>
      <c r="B222" s="732"/>
      <c r="C222" s="745"/>
      <c r="D222" s="3" t="s">
        <v>942</v>
      </c>
      <c r="E222" s="90"/>
    </row>
    <row r="223" spans="1:5" hidden="1">
      <c r="A223" s="721"/>
      <c r="B223" s="733"/>
      <c r="C223" s="746"/>
      <c r="D223" s="3" t="s">
        <v>941</v>
      </c>
      <c r="E223" s="90"/>
    </row>
    <row r="224" spans="1:5">
      <c r="A224" s="721"/>
      <c r="B224" s="278" t="s">
        <v>716</v>
      </c>
      <c r="C224" s="31" t="s">
        <v>717</v>
      </c>
      <c r="D224" s="31" t="s">
        <v>718</v>
      </c>
      <c r="E224" s="282"/>
    </row>
    <row r="225" spans="1:5">
      <c r="A225" s="721"/>
      <c r="B225" s="37"/>
      <c r="C225" s="747" t="s">
        <v>940</v>
      </c>
      <c r="E225" s="90"/>
    </row>
    <row r="226" spans="1:5">
      <c r="A226" s="721"/>
      <c r="B226" s="729" t="s">
        <v>939</v>
      </c>
      <c r="C226" s="726"/>
      <c r="D226" s="3" t="s">
        <v>938</v>
      </c>
      <c r="E226" s="90"/>
    </row>
    <row r="227" spans="1:5">
      <c r="A227" s="721"/>
      <c r="B227" s="729"/>
      <c r="C227" s="726"/>
      <c r="D227" s="3" t="s">
        <v>937</v>
      </c>
      <c r="E227" s="90"/>
    </row>
    <row r="228" spans="1:5" s="32" customFormat="1" ht="15" customHeight="1">
      <c r="A228" s="721"/>
      <c r="B228" s="729"/>
      <c r="C228" s="283"/>
      <c r="D228" s="3"/>
      <c r="E228" s="90"/>
    </row>
    <row r="229" spans="1:5">
      <c r="A229" s="721"/>
      <c r="B229" s="729"/>
      <c r="C229" s="725" t="s">
        <v>936</v>
      </c>
      <c r="D229" s="3" t="s">
        <v>935</v>
      </c>
      <c r="E229" s="90"/>
    </row>
    <row r="230" spans="1:5">
      <c r="A230" s="721"/>
      <c r="B230" s="729"/>
      <c r="C230" s="726"/>
      <c r="D230" s="3" t="s">
        <v>934</v>
      </c>
      <c r="E230" s="90"/>
    </row>
    <row r="231" spans="1:5">
      <c r="A231" s="721"/>
      <c r="B231" s="729"/>
      <c r="C231" s="726"/>
      <c r="D231" s="3" t="s">
        <v>933</v>
      </c>
      <c r="E231" s="90"/>
    </row>
    <row r="232" spans="1:5" s="32" customFormat="1" ht="15" customHeight="1">
      <c r="A232" s="721"/>
      <c r="B232" s="729"/>
      <c r="C232" s="726"/>
      <c r="D232" s="3" t="s">
        <v>932</v>
      </c>
      <c r="E232" s="90"/>
    </row>
    <row r="233" spans="1:5" hidden="1">
      <c r="A233" s="721"/>
      <c r="B233" s="729"/>
      <c r="C233" s="726"/>
      <c r="D233" s="3" t="s">
        <v>931</v>
      </c>
      <c r="E233" s="90"/>
    </row>
    <row r="234" spans="1:5">
      <c r="A234" s="721"/>
      <c r="B234" s="729"/>
      <c r="C234" s="726"/>
      <c r="D234" s="3" t="s">
        <v>930</v>
      </c>
      <c r="E234" s="90"/>
    </row>
    <row r="235" spans="1:5">
      <c r="A235" s="721"/>
      <c r="B235" s="729"/>
      <c r="C235" s="726"/>
      <c r="D235" s="3" t="s">
        <v>929</v>
      </c>
      <c r="E235" s="90"/>
    </row>
    <row r="236" spans="1:5">
      <c r="A236" s="721"/>
      <c r="B236" s="729"/>
      <c r="C236" s="727"/>
      <c r="D236" s="3" t="s">
        <v>928</v>
      </c>
      <c r="E236" s="90"/>
    </row>
    <row r="237" spans="1:5">
      <c r="A237" s="721"/>
      <c r="B237" s="732"/>
      <c r="C237" s="38"/>
      <c r="D237" s="3"/>
      <c r="E237" s="90"/>
    </row>
    <row r="238" spans="1:5">
      <c r="A238" s="721"/>
      <c r="B238" s="729"/>
      <c r="C238" s="725" t="s">
        <v>927</v>
      </c>
      <c r="D238" s="3" t="s">
        <v>926</v>
      </c>
      <c r="E238" s="90"/>
    </row>
    <row r="239" spans="1:5" s="32" customFormat="1" ht="15" customHeight="1">
      <c r="A239" s="721"/>
      <c r="B239" s="729"/>
      <c r="C239" s="726"/>
      <c r="D239" s="3" t="s">
        <v>925</v>
      </c>
      <c r="E239" s="90"/>
    </row>
    <row r="240" spans="1:5" hidden="1">
      <c r="A240" s="721"/>
      <c r="B240" s="729"/>
      <c r="C240" s="727"/>
      <c r="D240" s="3" t="s">
        <v>924</v>
      </c>
      <c r="E240" s="90"/>
    </row>
    <row r="241" spans="1:5">
      <c r="A241" s="721"/>
      <c r="B241" s="732"/>
      <c r="C241" s="38"/>
      <c r="D241" s="3"/>
      <c r="E241" s="90"/>
    </row>
    <row r="242" spans="1:5" ht="11.25" customHeight="1">
      <c r="A242" s="721"/>
      <c r="B242" s="729"/>
      <c r="C242" s="725" t="s">
        <v>923</v>
      </c>
      <c r="D242" s="3" t="s">
        <v>922</v>
      </c>
      <c r="E242" s="90"/>
    </row>
    <row r="243" spans="1:5" hidden="1">
      <c r="A243" s="721"/>
      <c r="B243" s="730"/>
      <c r="C243" s="727"/>
      <c r="D243" s="3" t="s">
        <v>921</v>
      </c>
      <c r="E243" s="90"/>
    </row>
    <row r="244" spans="1:5">
      <c r="A244" s="721"/>
      <c r="B244" s="278" t="s">
        <v>716</v>
      </c>
      <c r="C244" s="31" t="s">
        <v>717</v>
      </c>
      <c r="D244" s="31" t="s">
        <v>718</v>
      </c>
      <c r="E244" s="282"/>
    </row>
    <row r="245" spans="1:5">
      <c r="A245" s="721"/>
      <c r="B245" s="731" t="s">
        <v>920</v>
      </c>
      <c r="C245" s="38"/>
      <c r="E245" s="90"/>
    </row>
    <row r="246" spans="1:5">
      <c r="A246" s="721"/>
      <c r="B246" s="729"/>
      <c r="C246" s="747" t="s">
        <v>919</v>
      </c>
      <c r="D246" s="3" t="s">
        <v>918</v>
      </c>
      <c r="E246" s="90"/>
    </row>
    <row r="247" spans="1:5">
      <c r="A247" s="721"/>
      <c r="B247" s="729"/>
      <c r="C247" s="748"/>
      <c r="D247" s="3" t="s">
        <v>917</v>
      </c>
      <c r="E247" s="90"/>
    </row>
    <row r="248" spans="1:5">
      <c r="A248" s="721"/>
      <c r="B248" s="729"/>
      <c r="C248" s="748"/>
      <c r="D248" s="3" t="s">
        <v>916</v>
      </c>
      <c r="E248" s="90"/>
    </row>
    <row r="249" spans="1:5">
      <c r="A249" s="721"/>
      <c r="B249" s="729"/>
      <c r="C249" s="748"/>
      <c r="D249" s="3" t="s">
        <v>915</v>
      </c>
      <c r="E249" s="90"/>
    </row>
    <row r="250" spans="1:5">
      <c r="A250" s="721"/>
      <c r="B250" s="729"/>
      <c r="C250" s="748"/>
      <c r="D250" s="3"/>
      <c r="E250" s="90"/>
    </row>
    <row r="251" spans="1:5" ht="10.5" customHeight="1">
      <c r="A251" s="721"/>
      <c r="B251" s="729"/>
      <c r="C251" s="748"/>
      <c r="D251" s="3" t="s">
        <v>914</v>
      </c>
      <c r="E251" s="90"/>
    </row>
    <row r="252" spans="1:5" ht="1.5" hidden="1" customHeight="1">
      <c r="A252" s="721"/>
      <c r="B252" s="730"/>
      <c r="C252" s="749"/>
      <c r="D252" s="3" t="s">
        <v>913</v>
      </c>
      <c r="E252" s="90"/>
    </row>
    <row r="253" spans="1:5">
      <c r="A253" s="721"/>
      <c r="B253" s="278" t="s">
        <v>716</v>
      </c>
      <c r="C253" s="31" t="s">
        <v>717</v>
      </c>
      <c r="D253" s="31" t="s">
        <v>718</v>
      </c>
      <c r="E253" s="282"/>
    </row>
    <row r="254" spans="1:5">
      <c r="A254" s="721"/>
      <c r="B254" s="728" t="s">
        <v>912</v>
      </c>
      <c r="C254" s="41"/>
      <c r="D254" s="3" t="s">
        <v>911</v>
      </c>
      <c r="E254" s="90"/>
    </row>
    <row r="255" spans="1:5" ht="11.25" customHeight="1">
      <c r="A255" s="721"/>
      <c r="B255" s="729"/>
      <c r="C255" s="95"/>
      <c r="D255" s="3" t="s">
        <v>910</v>
      </c>
      <c r="E255" s="90"/>
    </row>
    <row r="256" spans="1:5" hidden="1">
      <c r="A256" s="721"/>
      <c r="B256" s="729"/>
      <c r="C256" s="95"/>
      <c r="D256" s="3" t="s">
        <v>909</v>
      </c>
      <c r="E256" s="90"/>
    </row>
    <row r="257" spans="1:5">
      <c r="A257" s="721"/>
      <c r="B257" s="729"/>
      <c r="C257" s="284"/>
      <c r="D257" s="3" t="s">
        <v>908</v>
      </c>
      <c r="E257" s="90"/>
    </row>
    <row r="258" spans="1:5">
      <c r="A258" s="721"/>
      <c r="B258" s="278" t="s">
        <v>716</v>
      </c>
      <c r="C258" s="278" t="s">
        <v>717</v>
      </c>
      <c r="D258" s="31" t="s">
        <v>718</v>
      </c>
      <c r="E258" s="282"/>
    </row>
    <row r="259" spans="1:5" s="32" customFormat="1" ht="15" customHeight="1">
      <c r="A259" s="721"/>
      <c r="B259" s="731" t="s">
        <v>907</v>
      </c>
      <c r="C259" s="37"/>
      <c r="D259" s="1"/>
      <c r="E259" s="90"/>
    </row>
    <row r="260" spans="1:5" hidden="1">
      <c r="A260" s="721"/>
      <c r="B260" s="729"/>
      <c r="C260" s="747" t="s">
        <v>906</v>
      </c>
      <c r="D260" s="62" t="s">
        <v>905</v>
      </c>
      <c r="E260" s="90"/>
    </row>
    <row r="261" spans="1:5">
      <c r="A261" s="721"/>
      <c r="B261" s="729"/>
      <c r="C261" s="748"/>
      <c r="D261" s="62" t="s">
        <v>904</v>
      </c>
      <c r="E261" s="90"/>
    </row>
    <row r="262" spans="1:5">
      <c r="A262" s="721"/>
      <c r="B262" s="729"/>
      <c r="C262" s="95"/>
      <c r="E262" s="90"/>
    </row>
    <row r="263" spans="1:5">
      <c r="A263" s="721"/>
      <c r="B263" s="729"/>
      <c r="C263" s="747" t="s">
        <v>903</v>
      </c>
      <c r="D263" s="62" t="s">
        <v>902</v>
      </c>
      <c r="E263" s="90"/>
    </row>
    <row r="264" spans="1:5" ht="11.25" customHeight="1">
      <c r="A264" s="721"/>
      <c r="B264" s="729"/>
      <c r="C264" s="748"/>
      <c r="D264" s="62" t="s">
        <v>901</v>
      </c>
      <c r="E264" s="90"/>
    </row>
    <row r="265" spans="1:5" ht="12.75" hidden="1" customHeight="1">
      <c r="A265" s="721"/>
      <c r="B265" s="729"/>
      <c r="C265" s="748"/>
      <c r="D265" s="62" t="s">
        <v>900</v>
      </c>
      <c r="E265" s="90"/>
    </row>
    <row r="266" spans="1:5">
      <c r="A266" s="721"/>
      <c r="B266" s="730"/>
      <c r="C266" s="749"/>
      <c r="D266" s="62" t="s">
        <v>899</v>
      </c>
      <c r="E266" s="90"/>
    </row>
    <row r="267" spans="1:5">
      <c r="A267" s="721"/>
      <c r="B267" s="278" t="s">
        <v>716</v>
      </c>
      <c r="C267" s="31" t="s">
        <v>717</v>
      </c>
      <c r="D267" s="31" t="s">
        <v>718</v>
      </c>
      <c r="E267" s="282"/>
    </row>
    <row r="268" spans="1:5" s="32" customFormat="1" ht="15" customHeight="1">
      <c r="A268" s="721"/>
      <c r="B268" s="728" t="s">
        <v>898</v>
      </c>
      <c r="C268" s="41"/>
      <c r="D268" s="58" t="s">
        <v>897</v>
      </c>
      <c r="E268" s="90"/>
    </row>
    <row r="269" spans="1:5">
      <c r="A269" s="721"/>
      <c r="B269" s="729"/>
      <c r="C269" s="95"/>
      <c r="D269" s="56" t="s">
        <v>896</v>
      </c>
      <c r="E269" s="90"/>
    </row>
    <row r="270" spans="1:5">
      <c r="A270" s="721"/>
      <c r="B270" s="729"/>
      <c r="C270" s="95"/>
      <c r="D270" s="56" t="s">
        <v>895</v>
      </c>
      <c r="E270" s="90"/>
    </row>
    <row r="271" spans="1:5">
      <c r="A271" s="721"/>
      <c r="B271" s="729"/>
      <c r="C271" s="95"/>
      <c r="D271" s="56" t="s">
        <v>894</v>
      </c>
      <c r="E271" s="90"/>
    </row>
    <row r="272" spans="1:5">
      <c r="A272" s="721"/>
      <c r="B272" s="730"/>
      <c r="C272" s="284"/>
      <c r="D272" s="57" t="s">
        <v>893</v>
      </c>
      <c r="E272" s="90"/>
    </row>
    <row r="273" spans="1:5" s="32" customFormat="1" ht="15" customHeight="1">
      <c r="A273" s="721"/>
      <c r="B273" s="278" t="s">
        <v>716</v>
      </c>
      <c r="C273" s="31" t="s">
        <v>717</v>
      </c>
      <c r="D273" s="63" t="s">
        <v>718</v>
      </c>
      <c r="E273" s="282"/>
    </row>
    <row r="274" spans="1:5" ht="0.75" customHeight="1">
      <c r="A274" s="721"/>
      <c r="B274" s="728" t="s">
        <v>892</v>
      </c>
      <c r="C274" s="41"/>
      <c r="D274" s="58" t="s">
        <v>891</v>
      </c>
      <c r="E274" s="90"/>
    </row>
    <row r="275" spans="1:5">
      <c r="A275" s="721"/>
      <c r="B275" s="729"/>
      <c r="C275" s="95"/>
      <c r="D275" s="56" t="s">
        <v>890</v>
      </c>
      <c r="E275" s="90"/>
    </row>
    <row r="276" spans="1:5" ht="11.25" customHeight="1">
      <c r="A276" s="721"/>
      <c r="B276" s="729"/>
      <c r="C276" s="95"/>
      <c r="D276" s="56" t="s">
        <v>889</v>
      </c>
      <c r="E276" s="90"/>
    </row>
    <row r="277" spans="1:5" ht="2.25" customHeight="1">
      <c r="A277" s="721"/>
      <c r="B277" s="730"/>
      <c r="C277" s="284"/>
      <c r="D277" s="57" t="s">
        <v>888</v>
      </c>
      <c r="E277" s="90"/>
    </row>
    <row r="278" spans="1:5">
      <c r="A278" s="721"/>
      <c r="B278" s="278" t="s">
        <v>716</v>
      </c>
      <c r="C278" s="31" t="s">
        <v>717</v>
      </c>
      <c r="D278" s="63" t="s">
        <v>718</v>
      </c>
      <c r="E278" s="282"/>
    </row>
    <row r="279" spans="1:5">
      <c r="A279" s="721"/>
      <c r="B279" s="729" t="s">
        <v>887</v>
      </c>
      <c r="C279" s="95"/>
      <c r="D279" s="59" t="s">
        <v>886</v>
      </c>
      <c r="E279" s="90"/>
    </row>
    <row r="280" spans="1:5" ht="13.5" thickBot="1">
      <c r="A280" s="722"/>
      <c r="B280" s="740"/>
      <c r="C280" s="285"/>
      <c r="D280" s="60" t="s">
        <v>885</v>
      </c>
      <c r="E280" s="91"/>
    </row>
    <row r="281" spans="1:5">
      <c r="A281" s="42" t="s">
        <v>715</v>
      </c>
      <c r="B281" s="42" t="s">
        <v>716</v>
      </c>
      <c r="C281" s="279" t="s">
        <v>717</v>
      </c>
      <c r="D281" s="46" t="s">
        <v>714</v>
      </c>
      <c r="E281" s="42"/>
    </row>
    <row r="282" spans="1:5" s="32" customFormat="1" ht="15" customHeight="1">
      <c r="A282" s="760" t="s">
        <v>1677</v>
      </c>
      <c r="B282" s="750" t="s">
        <v>423</v>
      </c>
      <c r="C282" s="41"/>
      <c r="D282" s="65" t="s">
        <v>424</v>
      </c>
      <c r="E282" s="1"/>
    </row>
    <row r="283" spans="1:5">
      <c r="A283" s="761"/>
      <c r="B283" s="751"/>
      <c r="C283" s="93"/>
      <c r="D283" s="65" t="s">
        <v>425</v>
      </c>
    </row>
    <row r="284" spans="1:5">
      <c r="A284" s="761"/>
      <c r="B284" s="751"/>
      <c r="C284" s="93"/>
      <c r="D284" s="65" t="s">
        <v>426</v>
      </c>
    </row>
    <row r="285" spans="1:5">
      <c r="A285" s="761"/>
      <c r="B285" s="751"/>
      <c r="C285" s="93"/>
      <c r="D285" s="65" t="s">
        <v>427</v>
      </c>
    </row>
    <row r="286" spans="1:5">
      <c r="A286" s="761"/>
      <c r="B286" s="751"/>
      <c r="C286" s="93"/>
      <c r="D286" s="65" t="s">
        <v>428</v>
      </c>
    </row>
    <row r="287" spans="1:5">
      <c r="A287" s="761"/>
      <c r="B287" s="751"/>
      <c r="C287" s="93"/>
      <c r="D287" s="65" t="s">
        <v>429</v>
      </c>
    </row>
    <row r="288" spans="1:5" s="32" customFormat="1" ht="15" customHeight="1">
      <c r="A288" s="761"/>
      <c r="B288" s="751"/>
      <c r="C288" s="93"/>
      <c r="D288" s="65" t="s">
        <v>430</v>
      </c>
      <c r="E288" s="1"/>
    </row>
    <row r="289" spans="1:5">
      <c r="A289" s="761"/>
      <c r="B289" s="751"/>
      <c r="C289" s="93"/>
      <c r="D289" s="65" t="s">
        <v>431</v>
      </c>
    </row>
    <row r="290" spans="1:5">
      <c r="A290" s="761"/>
      <c r="B290" s="751"/>
      <c r="C290" s="93"/>
      <c r="D290" s="64" t="s">
        <v>432</v>
      </c>
    </row>
    <row r="291" spans="1:5">
      <c r="A291" s="761"/>
      <c r="B291" s="751"/>
      <c r="C291" s="93"/>
      <c r="D291" s="64" t="s">
        <v>433</v>
      </c>
    </row>
    <row r="292" spans="1:5">
      <c r="A292" s="761"/>
      <c r="B292" s="751"/>
      <c r="C292" s="93"/>
      <c r="D292" s="64" t="s">
        <v>434</v>
      </c>
    </row>
    <row r="293" spans="1:5" s="32" customFormat="1" ht="15" customHeight="1">
      <c r="A293" s="761"/>
      <c r="B293" s="751"/>
      <c r="C293" s="93"/>
      <c r="D293" s="64" t="s">
        <v>435</v>
      </c>
      <c r="E293" s="1"/>
    </row>
    <row r="294" spans="1:5">
      <c r="A294" s="761"/>
      <c r="B294" s="751"/>
      <c r="C294" s="93"/>
      <c r="D294" s="64" t="s">
        <v>436</v>
      </c>
    </row>
    <row r="295" spans="1:5">
      <c r="A295" s="761"/>
      <c r="B295" s="751"/>
      <c r="C295" s="93"/>
      <c r="D295" s="64" t="s">
        <v>437</v>
      </c>
    </row>
    <row r="296" spans="1:5" s="32" customFormat="1" ht="15" customHeight="1">
      <c r="A296" s="761"/>
      <c r="B296" s="752"/>
      <c r="C296" s="94"/>
      <c r="D296" s="64" t="s">
        <v>438</v>
      </c>
      <c r="E296" s="1"/>
    </row>
    <row r="297" spans="1:5">
      <c r="A297" s="761"/>
      <c r="B297" s="278" t="s">
        <v>716</v>
      </c>
      <c r="C297" s="31" t="s">
        <v>717</v>
      </c>
      <c r="D297" s="63" t="s">
        <v>718</v>
      </c>
      <c r="E297" s="282"/>
    </row>
    <row r="298" spans="1:5">
      <c r="A298" s="761"/>
      <c r="B298" s="750" t="s">
        <v>439</v>
      </c>
      <c r="C298" s="41"/>
      <c r="D298" s="65" t="s">
        <v>440</v>
      </c>
    </row>
    <row r="299" spans="1:5">
      <c r="A299" s="761"/>
      <c r="B299" s="751"/>
      <c r="C299" s="93"/>
      <c r="D299" s="65" t="s">
        <v>441</v>
      </c>
    </row>
    <row r="300" spans="1:5">
      <c r="A300" s="761"/>
      <c r="B300" s="751"/>
      <c r="C300" s="93"/>
      <c r="D300" s="65" t="s">
        <v>442</v>
      </c>
    </row>
    <row r="301" spans="1:5">
      <c r="A301" s="761"/>
      <c r="B301" s="751"/>
      <c r="C301" s="93"/>
      <c r="D301" s="65" t="s">
        <v>443</v>
      </c>
    </row>
    <row r="302" spans="1:5">
      <c r="A302" s="761"/>
      <c r="B302" s="751"/>
      <c r="C302" s="93"/>
      <c r="D302" s="65" t="s">
        <v>444</v>
      </c>
    </row>
    <row r="303" spans="1:5">
      <c r="A303" s="761"/>
      <c r="B303" s="751"/>
      <c r="C303" s="93"/>
      <c r="D303" s="65" t="s">
        <v>445</v>
      </c>
    </row>
    <row r="304" spans="1:5">
      <c r="A304" s="761"/>
      <c r="B304" s="751"/>
      <c r="C304" s="93"/>
      <c r="D304" s="65" t="s">
        <v>446</v>
      </c>
    </row>
    <row r="305" spans="1:5">
      <c r="A305" s="761"/>
      <c r="B305" s="751"/>
      <c r="C305" s="93"/>
      <c r="D305" s="65" t="s">
        <v>447</v>
      </c>
    </row>
    <row r="306" spans="1:5">
      <c r="A306" s="761"/>
      <c r="B306" s="751"/>
      <c r="C306" s="93"/>
      <c r="D306" s="65" t="s">
        <v>448</v>
      </c>
    </row>
    <row r="307" spans="1:5">
      <c r="A307" s="761"/>
      <c r="B307" s="751"/>
      <c r="C307" s="93"/>
      <c r="D307" s="65" t="s">
        <v>449</v>
      </c>
    </row>
    <row r="308" spans="1:5">
      <c r="A308" s="761"/>
      <c r="B308" s="752"/>
      <c r="C308" s="94"/>
      <c r="D308" s="65" t="s">
        <v>450</v>
      </c>
    </row>
    <row r="309" spans="1:5">
      <c r="A309" s="761"/>
      <c r="B309" s="278" t="s">
        <v>716</v>
      </c>
      <c r="C309" s="31" t="s">
        <v>717</v>
      </c>
      <c r="D309" s="63" t="s">
        <v>718</v>
      </c>
      <c r="E309" s="282"/>
    </row>
    <row r="310" spans="1:5">
      <c r="A310" s="761"/>
      <c r="B310" s="750" t="s">
        <v>451</v>
      </c>
      <c r="C310" s="41"/>
    </row>
    <row r="311" spans="1:5">
      <c r="A311" s="761"/>
      <c r="B311" s="775"/>
      <c r="C311" s="718" t="s">
        <v>452</v>
      </c>
      <c r="D311" s="65" t="s">
        <v>453</v>
      </c>
    </row>
    <row r="312" spans="1:5" s="32" customFormat="1" ht="15" customHeight="1">
      <c r="A312" s="761"/>
      <c r="B312" s="775"/>
      <c r="C312" s="759"/>
      <c r="D312" s="65" t="s">
        <v>454</v>
      </c>
      <c r="E312" s="1"/>
    </row>
    <row r="313" spans="1:5">
      <c r="A313" s="761"/>
      <c r="B313" s="775"/>
      <c r="C313" s="759"/>
      <c r="D313" s="65" t="s">
        <v>455</v>
      </c>
    </row>
    <row r="314" spans="1:5" ht="25.5">
      <c r="A314" s="761"/>
      <c r="B314" s="775"/>
      <c r="C314" s="759"/>
      <c r="D314" s="65" t="s">
        <v>456</v>
      </c>
    </row>
    <row r="315" spans="1:5">
      <c r="A315" s="761"/>
      <c r="B315" s="775"/>
      <c r="C315" s="759"/>
      <c r="D315" s="65" t="s">
        <v>457</v>
      </c>
    </row>
    <row r="316" spans="1:5">
      <c r="A316" s="761"/>
      <c r="B316" s="775"/>
      <c r="C316" s="759"/>
      <c r="D316" s="65" t="s">
        <v>458</v>
      </c>
    </row>
    <row r="317" spans="1:5">
      <c r="A317" s="761"/>
      <c r="B317" s="775"/>
      <c r="C317" s="759"/>
      <c r="D317" s="65" t="s">
        <v>459</v>
      </c>
    </row>
    <row r="318" spans="1:5">
      <c r="A318" s="761"/>
      <c r="B318" s="775"/>
      <c r="C318" s="759"/>
      <c r="D318" s="65" t="s">
        <v>460</v>
      </c>
    </row>
    <row r="319" spans="1:5">
      <c r="A319" s="761"/>
      <c r="B319" s="775"/>
      <c r="C319" s="759"/>
      <c r="D319" s="65" t="s">
        <v>461</v>
      </c>
    </row>
    <row r="320" spans="1:5">
      <c r="A320" s="761"/>
      <c r="B320" s="775"/>
      <c r="C320" s="286"/>
    </row>
    <row r="321" spans="1:5">
      <c r="A321" s="761"/>
      <c r="B321" s="775"/>
      <c r="C321" s="718" t="s">
        <v>462</v>
      </c>
      <c r="D321" s="65" t="s">
        <v>463</v>
      </c>
    </row>
    <row r="322" spans="1:5" ht="25.5">
      <c r="A322" s="761"/>
      <c r="B322" s="775"/>
      <c r="C322" s="759"/>
      <c r="D322" s="65" t="s">
        <v>464</v>
      </c>
    </row>
    <row r="323" spans="1:5">
      <c r="A323" s="761"/>
      <c r="B323" s="775"/>
      <c r="C323" s="759"/>
      <c r="D323" s="65" t="s">
        <v>465</v>
      </c>
    </row>
    <row r="324" spans="1:5" s="32" customFormat="1" ht="15" customHeight="1">
      <c r="A324" s="761"/>
      <c r="B324" s="775"/>
      <c r="C324" s="759"/>
      <c r="D324" s="65" t="s">
        <v>466</v>
      </c>
      <c r="E324" s="1"/>
    </row>
    <row r="325" spans="1:5" ht="12.75" hidden="1" customHeight="1">
      <c r="A325" s="761"/>
      <c r="B325" s="775"/>
      <c r="C325" s="759"/>
      <c r="D325" s="65" t="s">
        <v>455</v>
      </c>
    </row>
    <row r="326" spans="1:5">
      <c r="A326" s="761"/>
      <c r="B326" s="775"/>
      <c r="C326" s="759"/>
      <c r="D326" s="65" t="s">
        <v>467</v>
      </c>
    </row>
    <row r="327" spans="1:5">
      <c r="A327" s="761"/>
      <c r="B327" s="775"/>
      <c r="C327" s="759"/>
      <c r="D327" s="65" t="s">
        <v>468</v>
      </c>
    </row>
    <row r="328" spans="1:5" ht="25.5">
      <c r="A328" s="761"/>
      <c r="B328" s="775"/>
      <c r="C328" s="759"/>
      <c r="D328" s="65" t="s">
        <v>469</v>
      </c>
    </row>
    <row r="329" spans="1:5">
      <c r="A329" s="761"/>
      <c r="B329" s="775"/>
      <c r="C329" s="759"/>
      <c r="D329" s="65" t="s">
        <v>457</v>
      </c>
    </row>
    <row r="330" spans="1:5">
      <c r="A330" s="761"/>
      <c r="B330" s="775"/>
      <c r="C330" s="759"/>
      <c r="D330" s="65" t="s">
        <v>470</v>
      </c>
    </row>
    <row r="331" spans="1:5">
      <c r="A331" s="761"/>
      <c r="B331" s="775"/>
      <c r="C331" s="759"/>
      <c r="D331" s="65" t="s">
        <v>471</v>
      </c>
    </row>
    <row r="332" spans="1:5">
      <c r="A332" s="761"/>
      <c r="B332" s="775"/>
      <c r="C332" s="759"/>
      <c r="D332" s="65" t="s">
        <v>472</v>
      </c>
    </row>
    <row r="333" spans="1:5">
      <c r="A333" s="761"/>
      <c r="B333" s="775"/>
      <c r="C333" s="759"/>
      <c r="D333" s="287" t="s">
        <v>473</v>
      </c>
    </row>
    <row r="334" spans="1:5" ht="11.25" customHeight="1">
      <c r="A334" s="761"/>
      <c r="B334" s="775"/>
      <c r="C334" s="759"/>
      <c r="D334" s="65" t="s">
        <v>474</v>
      </c>
      <c r="E334" s="3"/>
    </row>
    <row r="335" spans="1:5" ht="12.75" hidden="1" customHeight="1">
      <c r="A335" s="761"/>
      <c r="B335" s="775"/>
      <c r="C335" s="286"/>
    </row>
    <row r="336" spans="1:5">
      <c r="A336" s="761"/>
      <c r="B336" s="775"/>
      <c r="C336" s="753" t="s">
        <v>475</v>
      </c>
      <c r="D336" s="65" t="s">
        <v>476</v>
      </c>
    </row>
    <row r="337" spans="1:4">
      <c r="A337" s="761"/>
      <c r="B337" s="775"/>
      <c r="C337" s="777"/>
      <c r="D337" s="65" t="s">
        <v>477</v>
      </c>
    </row>
    <row r="338" spans="1:4">
      <c r="A338" s="761"/>
      <c r="B338" s="775"/>
      <c r="C338" s="777"/>
      <c r="D338" s="65" t="s">
        <v>478</v>
      </c>
    </row>
    <row r="339" spans="1:4" ht="38.25">
      <c r="A339" s="761"/>
      <c r="B339" s="775"/>
      <c r="C339" s="777"/>
      <c r="D339" s="288" t="s">
        <v>479</v>
      </c>
    </row>
    <row r="340" spans="1:4" ht="25.5">
      <c r="A340" s="761"/>
      <c r="B340" s="775"/>
      <c r="C340" s="777"/>
      <c r="D340" s="65" t="s">
        <v>480</v>
      </c>
    </row>
    <row r="341" spans="1:4">
      <c r="A341" s="761"/>
      <c r="B341" s="775"/>
      <c r="C341" s="777"/>
      <c r="D341" s="65" t="s">
        <v>481</v>
      </c>
    </row>
    <row r="342" spans="1:4">
      <c r="A342" s="761"/>
      <c r="B342" s="775"/>
      <c r="C342" s="777"/>
      <c r="D342" s="65" t="s">
        <v>482</v>
      </c>
    </row>
    <row r="343" spans="1:4">
      <c r="A343" s="761"/>
      <c r="B343" s="775"/>
      <c r="C343" s="777"/>
      <c r="D343" s="65" t="s">
        <v>483</v>
      </c>
    </row>
    <row r="344" spans="1:4">
      <c r="A344" s="761"/>
      <c r="B344" s="775"/>
      <c r="C344" s="777"/>
      <c r="D344" s="65" t="s">
        <v>484</v>
      </c>
    </row>
    <row r="345" spans="1:4">
      <c r="A345" s="761"/>
      <c r="B345" s="775"/>
      <c r="C345" s="777"/>
      <c r="D345" s="65" t="s">
        <v>485</v>
      </c>
    </row>
    <row r="346" spans="1:4">
      <c r="A346" s="761"/>
      <c r="B346" s="775"/>
      <c r="C346" s="777"/>
      <c r="D346" s="65" t="s">
        <v>486</v>
      </c>
    </row>
    <row r="347" spans="1:4">
      <c r="A347" s="761"/>
      <c r="B347" s="775"/>
      <c r="C347" s="778"/>
      <c r="D347" s="66"/>
    </row>
    <row r="348" spans="1:4">
      <c r="A348" s="761"/>
      <c r="B348" s="775"/>
      <c r="C348" s="778"/>
      <c r="D348" s="65" t="s">
        <v>487</v>
      </c>
    </row>
    <row r="349" spans="1:4">
      <c r="A349" s="761"/>
      <c r="B349" s="775"/>
      <c r="C349" s="778"/>
      <c r="D349" s="65" t="s">
        <v>488</v>
      </c>
    </row>
    <row r="350" spans="1:4" ht="0.75" customHeight="1">
      <c r="A350" s="761"/>
      <c r="B350" s="775"/>
      <c r="C350" s="779"/>
    </row>
    <row r="351" spans="1:4">
      <c r="A351" s="761"/>
      <c r="B351" s="775"/>
      <c r="C351" s="750" t="s">
        <v>489</v>
      </c>
      <c r="D351" s="65" t="s">
        <v>490</v>
      </c>
    </row>
    <row r="352" spans="1:4">
      <c r="A352" s="761"/>
      <c r="B352" s="775"/>
      <c r="C352" s="782"/>
      <c r="D352" s="65" t="s">
        <v>491</v>
      </c>
    </row>
    <row r="353" spans="1:5" ht="25.5">
      <c r="A353" s="761"/>
      <c r="B353" s="775"/>
      <c r="C353" s="782"/>
      <c r="D353" s="65" t="s">
        <v>492</v>
      </c>
    </row>
    <row r="354" spans="1:5">
      <c r="A354" s="761"/>
      <c r="B354" s="775"/>
      <c r="C354" s="782"/>
      <c r="D354" s="65" t="s">
        <v>493</v>
      </c>
    </row>
    <row r="355" spans="1:5" ht="25.5">
      <c r="A355" s="761"/>
      <c r="B355" s="775"/>
      <c r="C355" s="782"/>
      <c r="D355" s="65" t="s">
        <v>494</v>
      </c>
    </row>
    <row r="356" spans="1:5">
      <c r="A356" s="761"/>
      <c r="B356" s="775"/>
      <c r="C356" s="782"/>
      <c r="D356" s="65" t="s">
        <v>495</v>
      </c>
    </row>
    <row r="357" spans="1:5">
      <c r="A357" s="761"/>
      <c r="B357" s="775"/>
      <c r="C357" s="782"/>
      <c r="D357" s="65" t="s">
        <v>496</v>
      </c>
    </row>
    <row r="358" spans="1:5">
      <c r="A358" s="761"/>
      <c r="B358" s="775"/>
      <c r="C358" s="782"/>
      <c r="D358" s="65" t="s">
        <v>497</v>
      </c>
    </row>
    <row r="359" spans="1:5">
      <c r="A359" s="761"/>
      <c r="B359" s="776"/>
      <c r="C359" s="290"/>
      <c r="D359" s="9"/>
    </row>
    <row r="360" spans="1:5">
      <c r="A360" s="761"/>
      <c r="B360" s="278" t="s">
        <v>716</v>
      </c>
      <c r="C360" s="31" t="s">
        <v>717</v>
      </c>
      <c r="D360" s="63" t="s">
        <v>718</v>
      </c>
      <c r="E360" s="282"/>
    </row>
    <row r="361" spans="1:5" ht="11.25" customHeight="1">
      <c r="A361" s="761"/>
      <c r="B361" s="718" t="s">
        <v>498</v>
      </c>
      <c r="C361" s="38"/>
      <c r="D361" s="65" t="s">
        <v>1346</v>
      </c>
    </row>
    <row r="362" spans="1:5" ht="12.75" hidden="1" customHeight="1">
      <c r="A362" s="761"/>
      <c r="B362" s="719"/>
      <c r="C362" s="292"/>
      <c r="D362" s="65" t="s">
        <v>1347</v>
      </c>
    </row>
    <row r="363" spans="1:5">
      <c r="A363" s="761"/>
      <c r="B363" s="719"/>
      <c r="C363" s="292"/>
      <c r="D363" s="65" t="s">
        <v>1348</v>
      </c>
    </row>
    <row r="364" spans="1:5" ht="13.5" customHeight="1">
      <c r="A364" s="761"/>
      <c r="B364" s="719"/>
      <c r="C364" s="292"/>
      <c r="D364" s="65" t="s">
        <v>1349</v>
      </c>
    </row>
    <row r="365" spans="1:5" ht="12.75" hidden="1" customHeight="1">
      <c r="A365" s="761"/>
      <c r="B365" s="719"/>
      <c r="C365" s="292"/>
      <c r="D365" s="65" t="s">
        <v>1350</v>
      </c>
    </row>
    <row r="366" spans="1:5" ht="25.5">
      <c r="A366" s="761"/>
      <c r="B366" s="719"/>
      <c r="C366" s="292"/>
      <c r="D366" s="65" t="s">
        <v>1351</v>
      </c>
    </row>
    <row r="367" spans="1:5">
      <c r="A367" s="761"/>
      <c r="B367" s="719"/>
      <c r="C367" s="292"/>
      <c r="D367" s="65" t="s">
        <v>1352</v>
      </c>
    </row>
    <row r="368" spans="1:5">
      <c r="A368" s="761"/>
      <c r="B368" s="278" t="s">
        <v>716</v>
      </c>
      <c r="C368" s="31" t="s">
        <v>717</v>
      </c>
      <c r="D368" s="63" t="s">
        <v>718</v>
      </c>
      <c r="E368" s="282"/>
    </row>
    <row r="369" spans="1:5">
      <c r="A369" s="761"/>
      <c r="B369" s="750" t="s">
        <v>1353</v>
      </c>
      <c r="C369" s="292"/>
      <c r="D369" s="65" t="s">
        <v>1354</v>
      </c>
    </row>
    <row r="370" spans="1:5">
      <c r="A370" s="761"/>
      <c r="B370" s="775"/>
      <c r="C370" s="292"/>
      <c r="D370" s="65" t="s">
        <v>506</v>
      </c>
    </row>
    <row r="371" spans="1:5">
      <c r="A371" s="761"/>
      <c r="B371" s="775"/>
      <c r="C371" s="292"/>
      <c r="D371" s="65" t="s">
        <v>507</v>
      </c>
    </row>
    <row r="372" spans="1:5">
      <c r="A372" s="761"/>
      <c r="B372" s="776"/>
      <c r="C372" s="292"/>
      <c r="D372" s="65" t="s">
        <v>508</v>
      </c>
    </row>
    <row r="373" spans="1:5" ht="19.5" customHeight="1">
      <c r="A373" s="761"/>
      <c r="B373" s="278" t="s">
        <v>716</v>
      </c>
      <c r="C373" s="31" t="s">
        <v>717</v>
      </c>
      <c r="D373" s="63" t="s">
        <v>718</v>
      </c>
      <c r="E373" s="282"/>
    </row>
    <row r="374" spans="1:5" ht="9" hidden="1" customHeight="1">
      <c r="A374" s="761"/>
      <c r="B374" s="718" t="s">
        <v>509</v>
      </c>
      <c r="C374" s="36"/>
      <c r="D374" s="65" t="s">
        <v>510</v>
      </c>
    </row>
    <row r="375" spans="1:5" s="32" customFormat="1" ht="15" customHeight="1">
      <c r="A375" s="761"/>
      <c r="B375" s="719"/>
      <c r="C375" s="292"/>
      <c r="D375" s="65" t="s">
        <v>511</v>
      </c>
      <c r="E375" s="1"/>
    </row>
    <row r="376" spans="1:5">
      <c r="A376" s="761"/>
      <c r="B376" s="719"/>
      <c r="C376" s="292"/>
      <c r="D376" s="65" t="s">
        <v>512</v>
      </c>
    </row>
    <row r="377" spans="1:5">
      <c r="A377" s="761"/>
      <c r="B377" s="719"/>
      <c r="C377" s="292"/>
      <c r="D377" s="65" t="s">
        <v>513</v>
      </c>
    </row>
    <row r="378" spans="1:5">
      <c r="A378" s="761"/>
      <c r="B378" s="719"/>
      <c r="C378" s="292"/>
      <c r="D378" s="65" t="s">
        <v>514</v>
      </c>
    </row>
    <row r="379" spans="1:5">
      <c r="A379" s="761"/>
      <c r="B379" s="719"/>
      <c r="C379" s="292"/>
      <c r="D379" s="65" t="s">
        <v>515</v>
      </c>
    </row>
    <row r="380" spans="1:5">
      <c r="A380" s="761"/>
      <c r="B380" s="719"/>
      <c r="C380" s="292"/>
      <c r="D380" s="65" t="s">
        <v>516</v>
      </c>
    </row>
    <row r="381" spans="1:5">
      <c r="A381" s="761"/>
      <c r="B381" s="719"/>
      <c r="C381" s="292"/>
      <c r="D381" s="65" t="s">
        <v>517</v>
      </c>
    </row>
    <row r="382" spans="1:5">
      <c r="A382" s="761"/>
      <c r="B382" s="719"/>
      <c r="C382" s="292"/>
      <c r="D382" s="65" t="s">
        <v>518</v>
      </c>
    </row>
    <row r="383" spans="1:5" s="32" customFormat="1" ht="15" customHeight="1">
      <c r="A383" s="761"/>
      <c r="B383" s="719"/>
      <c r="C383" s="292"/>
      <c r="D383" s="65" t="s">
        <v>519</v>
      </c>
      <c r="E383" s="1"/>
    </row>
    <row r="384" spans="1:5">
      <c r="A384" s="761"/>
      <c r="B384" s="719"/>
      <c r="C384" s="292"/>
      <c r="D384" s="65" t="s">
        <v>520</v>
      </c>
    </row>
    <row r="385" spans="1:5">
      <c r="A385" s="761"/>
      <c r="B385" s="719"/>
      <c r="C385" s="292"/>
      <c r="D385" s="65" t="s">
        <v>521</v>
      </c>
    </row>
    <row r="386" spans="1:5">
      <c r="A386" s="761"/>
      <c r="B386" s="278" t="s">
        <v>716</v>
      </c>
      <c r="C386" s="31" t="s">
        <v>717</v>
      </c>
      <c r="D386" s="63" t="s">
        <v>718</v>
      </c>
      <c r="E386" s="282"/>
    </row>
    <row r="387" spans="1:5">
      <c r="A387" s="761"/>
      <c r="B387" s="718" t="s">
        <v>522</v>
      </c>
      <c r="C387" s="38"/>
      <c r="D387" s="65" t="s">
        <v>523</v>
      </c>
    </row>
    <row r="388" spans="1:5" s="32" customFormat="1" ht="15" customHeight="1">
      <c r="A388" s="761"/>
      <c r="B388" s="719"/>
      <c r="C388" s="292"/>
      <c r="D388" s="65" t="s">
        <v>524</v>
      </c>
      <c r="E388" s="1"/>
    </row>
    <row r="389" spans="1:5">
      <c r="A389" s="761"/>
      <c r="B389" s="719"/>
      <c r="C389" s="292"/>
      <c r="D389" s="65" t="s">
        <v>525</v>
      </c>
    </row>
    <row r="390" spans="1:5">
      <c r="A390" s="761"/>
      <c r="B390" s="719"/>
      <c r="C390" s="292"/>
      <c r="D390" s="65" t="s">
        <v>526</v>
      </c>
    </row>
    <row r="391" spans="1:5">
      <c r="A391" s="761"/>
      <c r="B391" s="719"/>
      <c r="C391" s="292"/>
      <c r="D391" s="65" t="s">
        <v>527</v>
      </c>
    </row>
    <row r="392" spans="1:5">
      <c r="A392" s="761"/>
      <c r="B392" s="719"/>
      <c r="C392" s="292"/>
      <c r="D392" s="65" t="s">
        <v>528</v>
      </c>
    </row>
    <row r="393" spans="1:5" ht="25.5">
      <c r="A393" s="761"/>
      <c r="B393" s="719"/>
      <c r="C393" s="292"/>
      <c r="D393" s="65" t="s">
        <v>529</v>
      </c>
    </row>
    <row r="394" spans="1:5">
      <c r="A394" s="761"/>
      <c r="B394" s="719"/>
      <c r="C394" s="292"/>
      <c r="D394" s="65" t="s">
        <v>530</v>
      </c>
    </row>
    <row r="395" spans="1:5">
      <c r="A395" s="761"/>
      <c r="B395" s="719"/>
      <c r="C395" s="292"/>
      <c r="D395" s="65" t="s">
        <v>531</v>
      </c>
    </row>
    <row r="396" spans="1:5">
      <c r="A396" s="761"/>
      <c r="B396" s="719"/>
      <c r="C396" s="292"/>
      <c r="D396" s="65" t="s">
        <v>532</v>
      </c>
    </row>
    <row r="397" spans="1:5">
      <c r="A397" s="761"/>
      <c r="B397" s="719"/>
      <c r="C397" s="292"/>
      <c r="D397" s="65" t="s">
        <v>533</v>
      </c>
    </row>
    <row r="398" spans="1:5">
      <c r="A398" s="761"/>
      <c r="B398" s="719"/>
      <c r="C398" s="292"/>
      <c r="D398" s="65" t="s">
        <v>534</v>
      </c>
    </row>
    <row r="399" spans="1:5">
      <c r="A399" s="761"/>
      <c r="B399" s="719"/>
      <c r="C399" s="292"/>
      <c r="D399" s="65" t="s">
        <v>535</v>
      </c>
    </row>
    <row r="400" spans="1:5">
      <c r="A400" s="761"/>
      <c r="B400" s="719"/>
      <c r="C400" s="292"/>
      <c r="D400" s="65" t="s">
        <v>536</v>
      </c>
    </row>
    <row r="401" spans="1:5" s="32" customFormat="1" ht="15" customHeight="1">
      <c r="A401" s="761"/>
      <c r="B401" s="719"/>
      <c r="C401" s="292"/>
      <c r="D401" s="65" t="s">
        <v>537</v>
      </c>
      <c r="E401" s="1"/>
    </row>
    <row r="402" spans="1:5">
      <c r="A402" s="761"/>
      <c r="B402" s="719"/>
      <c r="C402" s="292"/>
      <c r="D402" s="65" t="s">
        <v>538</v>
      </c>
    </row>
    <row r="403" spans="1:5">
      <c r="A403" s="761"/>
      <c r="B403" s="719"/>
      <c r="C403" s="292"/>
      <c r="D403" s="65" t="s">
        <v>539</v>
      </c>
    </row>
    <row r="404" spans="1:5">
      <c r="A404" s="761"/>
      <c r="B404" s="719"/>
      <c r="C404" s="292"/>
      <c r="D404" s="65" t="s">
        <v>540</v>
      </c>
    </row>
    <row r="405" spans="1:5">
      <c r="A405" s="761"/>
      <c r="B405" s="719"/>
      <c r="C405" s="292"/>
      <c r="D405" s="65" t="s">
        <v>541</v>
      </c>
    </row>
    <row r="406" spans="1:5" ht="25.5">
      <c r="A406" s="761"/>
      <c r="B406" s="719"/>
      <c r="C406" s="292"/>
      <c r="D406" s="65" t="s">
        <v>542</v>
      </c>
    </row>
    <row r="407" spans="1:5">
      <c r="A407" s="761"/>
      <c r="B407" s="719"/>
      <c r="C407" s="292"/>
      <c r="D407" s="65" t="s">
        <v>543</v>
      </c>
    </row>
    <row r="408" spans="1:5">
      <c r="A408" s="761"/>
      <c r="B408" s="719"/>
      <c r="C408" s="292"/>
      <c r="D408" s="65" t="s">
        <v>544</v>
      </c>
    </row>
    <row r="409" spans="1:5">
      <c r="A409" s="761"/>
      <c r="B409" s="719"/>
      <c r="C409" s="292"/>
      <c r="D409" s="65" t="s">
        <v>545</v>
      </c>
    </row>
    <row r="410" spans="1:5">
      <c r="A410" s="761"/>
      <c r="B410" s="719"/>
      <c r="C410" s="292"/>
      <c r="D410" s="65" t="s">
        <v>546</v>
      </c>
    </row>
    <row r="411" spans="1:5">
      <c r="A411" s="761"/>
      <c r="B411" s="719"/>
      <c r="C411" s="292"/>
      <c r="D411" s="65" t="s">
        <v>547</v>
      </c>
    </row>
    <row r="412" spans="1:5">
      <c r="A412" s="761"/>
      <c r="B412" s="719"/>
      <c r="C412" s="292"/>
      <c r="D412" s="65" t="s">
        <v>548</v>
      </c>
    </row>
    <row r="413" spans="1:5">
      <c r="A413" s="761"/>
      <c r="B413" s="719"/>
      <c r="C413" s="292"/>
      <c r="D413" s="66"/>
    </row>
    <row r="414" spans="1:5">
      <c r="A414" s="761"/>
      <c r="B414" s="719"/>
      <c r="C414" s="292"/>
      <c r="D414" s="65" t="s">
        <v>549</v>
      </c>
    </row>
    <row r="415" spans="1:5">
      <c r="A415" s="761"/>
      <c r="B415" s="719"/>
      <c r="C415" s="292"/>
      <c r="D415" s="65" t="s">
        <v>550</v>
      </c>
    </row>
    <row r="416" spans="1:5">
      <c r="A416" s="761"/>
      <c r="B416" s="719"/>
      <c r="C416" s="292"/>
      <c r="D416" s="65" t="s">
        <v>551</v>
      </c>
    </row>
    <row r="417" spans="1:5" ht="25.5">
      <c r="A417" s="761"/>
      <c r="B417" s="719"/>
      <c r="C417" s="292"/>
      <c r="D417" s="65" t="s">
        <v>552</v>
      </c>
    </row>
    <row r="418" spans="1:5">
      <c r="A418" s="761"/>
      <c r="B418" s="719"/>
      <c r="C418" s="292"/>
      <c r="D418" s="65" t="s">
        <v>553</v>
      </c>
    </row>
    <row r="419" spans="1:5">
      <c r="A419" s="761"/>
      <c r="B419" s="719"/>
      <c r="C419" s="292"/>
      <c r="D419" s="65" t="s">
        <v>554</v>
      </c>
    </row>
    <row r="420" spans="1:5">
      <c r="A420" s="761"/>
      <c r="B420" s="719"/>
      <c r="C420" s="292"/>
      <c r="D420" s="293" t="s">
        <v>555</v>
      </c>
    </row>
    <row r="421" spans="1:5">
      <c r="A421" s="761"/>
      <c r="B421" s="719"/>
      <c r="C421" s="292"/>
      <c r="D421" s="293" t="s">
        <v>556</v>
      </c>
    </row>
    <row r="422" spans="1:5">
      <c r="A422" s="761"/>
      <c r="B422" s="719"/>
      <c r="C422" s="292"/>
      <c r="D422" s="293" t="s">
        <v>557</v>
      </c>
    </row>
    <row r="423" spans="1:5">
      <c r="A423" s="761"/>
      <c r="B423" s="719"/>
      <c r="C423" s="292"/>
      <c r="D423" s="65" t="s">
        <v>558</v>
      </c>
    </row>
    <row r="424" spans="1:5">
      <c r="A424" s="761"/>
      <c r="B424" s="282" t="s">
        <v>716</v>
      </c>
      <c r="C424" s="31" t="s">
        <v>717</v>
      </c>
      <c r="D424" s="63" t="s">
        <v>718</v>
      </c>
      <c r="E424" s="282"/>
    </row>
    <row r="425" spans="1:5">
      <c r="A425" s="761"/>
      <c r="B425" s="718" t="s">
        <v>559</v>
      </c>
      <c r="C425" s="38"/>
      <c r="D425" s="65" t="s">
        <v>560</v>
      </c>
    </row>
    <row r="426" spans="1:5">
      <c r="A426" s="761"/>
      <c r="B426" s="719"/>
      <c r="C426" s="292"/>
      <c r="D426" s="65" t="s">
        <v>561</v>
      </c>
    </row>
    <row r="427" spans="1:5" ht="11.25" customHeight="1">
      <c r="A427" s="761"/>
      <c r="B427" s="719"/>
      <c r="C427" s="292"/>
      <c r="D427" s="65" t="s">
        <v>562</v>
      </c>
    </row>
    <row r="428" spans="1:5" ht="12.75" hidden="1" customHeight="1">
      <c r="A428" s="761"/>
      <c r="B428" s="719"/>
      <c r="C428" s="292"/>
      <c r="D428" s="65" t="s">
        <v>563</v>
      </c>
    </row>
    <row r="429" spans="1:5">
      <c r="A429" s="761"/>
      <c r="B429" s="719"/>
      <c r="C429" s="292"/>
      <c r="D429" s="65" t="s">
        <v>564</v>
      </c>
    </row>
    <row r="430" spans="1:5">
      <c r="A430" s="761"/>
      <c r="B430" s="282" t="s">
        <v>716</v>
      </c>
      <c r="C430" s="31" t="s">
        <v>717</v>
      </c>
      <c r="D430" s="63" t="s">
        <v>718</v>
      </c>
      <c r="E430" s="282"/>
    </row>
    <row r="431" spans="1:5">
      <c r="A431" s="761"/>
      <c r="B431" s="718" t="s">
        <v>565</v>
      </c>
      <c r="C431" s="36"/>
    </row>
    <row r="432" spans="1:5">
      <c r="A432" s="761"/>
      <c r="B432" s="719"/>
      <c r="C432" s="780" t="s">
        <v>566</v>
      </c>
      <c r="D432" s="65" t="s">
        <v>567</v>
      </c>
    </row>
    <row r="433" spans="1:5">
      <c r="A433" s="761"/>
      <c r="B433" s="719"/>
      <c r="C433" s="781"/>
      <c r="D433" s="66"/>
    </row>
    <row r="434" spans="1:5">
      <c r="A434" s="761"/>
      <c r="B434" s="719"/>
      <c r="C434" s="781"/>
      <c r="D434" s="65" t="s">
        <v>568</v>
      </c>
    </row>
    <row r="435" spans="1:5">
      <c r="A435" s="761"/>
      <c r="B435" s="719"/>
      <c r="C435" s="781"/>
      <c r="D435" s="65" t="s">
        <v>569</v>
      </c>
    </row>
    <row r="436" spans="1:5">
      <c r="A436" s="761"/>
      <c r="B436" s="719"/>
      <c r="C436" s="781"/>
      <c r="D436" s="65" t="s">
        <v>570</v>
      </c>
    </row>
    <row r="437" spans="1:5" ht="38.25">
      <c r="A437" s="761"/>
      <c r="B437" s="719"/>
      <c r="C437" s="781"/>
      <c r="D437" s="288" t="s">
        <v>571</v>
      </c>
    </row>
    <row r="438" spans="1:5">
      <c r="A438" s="761"/>
      <c r="B438" s="719"/>
      <c r="C438" s="781"/>
      <c r="D438" s="65" t="s">
        <v>572</v>
      </c>
    </row>
    <row r="439" spans="1:5" s="32" customFormat="1" ht="15" customHeight="1">
      <c r="A439" s="761"/>
      <c r="B439" s="719"/>
      <c r="C439" s="781"/>
      <c r="D439" s="288" t="s">
        <v>573</v>
      </c>
      <c r="E439" s="1"/>
    </row>
    <row r="440" spans="1:5">
      <c r="A440" s="761"/>
      <c r="B440" s="719"/>
      <c r="C440" s="781"/>
      <c r="D440" s="65" t="s">
        <v>574</v>
      </c>
    </row>
    <row r="441" spans="1:5">
      <c r="A441" s="761"/>
      <c r="B441" s="719"/>
      <c r="C441" s="781"/>
      <c r="D441" s="65" t="s">
        <v>575</v>
      </c>
    </row>
    <row r="442" spans="1:5">
      <c r="A442" s="761"/>
      <c r="B442" s="719"/>
      <c r="C442" s="781"/>
      <c r="D442" s="65" t="s">
        <v>576</v>
      </c>
    </row>
    <row r="443" spans="1:5">
      <c r="A443" s="761"/>
      <c r="B443" s="719"/>
      <c r="C443" s="781"/>
      <c r="D443" s="65" t="s">
        <v>577</v>
      </c>
    </row>
    <row r="444" spans="1:5" ht="25.5">
      <c r="A444" s="761"/>
      <c r="B444" s="719"/>
      <c r="C444" s="781"/>
      <c r="D444" s="65" t="s">
        <v>578</v>
      </c>
    </row>
    <row r="445" spans="1:5" s="32" customFormat="1" ht="13.5" customHeight="1">
      <c r="A445" s="761"/>
      <c r="B445" s="719"/>
      <c r="C445" s="781"/>
      <c r="D445" s="65" t="s">
        <v>579</v>
      </c>
      <c r="E445" s="1"/>
    </row>
    <row r="446" spans="1:5" ht="12.75" hidden="1" customHeight="1">
      <c r="A446" s="761"/>
      <c r="B446" s="719"/>
      <c r="C446" s="781"/>
      <c r="D446" s="65" t="s">
        <v>580</v>
      </c>
    </row>
    <row r="447" spans="1:5">
      <c r="A447" s="761"/>
      <c r="B447" s="719"/>
      <c r="C447" s="781"/>
      <c r="D447" s="65" t="s">
        <v>581</v>
      </c>
    </row>
    <row r="448" spans="1:5" ht="12.75" hidden="1" customHeight="1">
      <c r="A448" s="761"/>
      <c r="B448" s="719"/>
      <c r="C448" s="781"/>
      <c r="D448" s="65" t="s">
        <v>582</v>
      </c>
    </row>
    <row r="449" spans="1:4">
      <c r="A449" s="761"/>
      <c r="B449" s="719"/>
      <c r="C449" s="292"/>
      <c r="D449" s="9"/>
    </row>
    <row r="450" spans="1:4">
      <c r="A450" s="761"/>
      <c r="B450" s="719"/>
      <c r="C450" s="292"/>
    </row>
    <row r="451" spans="1:4" ht="25.5">
      <c r="A451" s="761"/>
      <c r="B451" s="719"/>
      <c r="C451" s="718" t="s">
        <v>583</v>
      </c>
      <c r="D451" s="288" t="s">
        <v>584</v>
      </c>
    </row>
    <row r="452" spans="1:4">
      <c r="A452" s="761"/>
      <c r="B452" s="719"/>
      <c r="C452" s="759"/>
      <c r="D452" s="65" t="s">
        <v>585</v>
      </c>
    </row>
    <row r="453" spans="1:4">
      <c r="A453" s="761"/>
      <c r="B453" s="719"/>
      <c r="C453" s="759"/>
      <c r="D453" s="65" t="s">
        <v>586</v>
      </c>
    </row>
    <row r="454" spans="1:4">
      <c r="A454" s="761"/>
      <c r="B454" s="719"/>
      <c r="C454" s="759"/>
      <c r="D454" s="653" t="s">
        <v>1678</v>
      </c>
    </row>
    <row r="455" spans="1:4">
      <c r="A455" s="761"/>
      <c r="B455" s="719"/>
      <c r="C455" s="759"/>
      <c r="D455" s="653" t="s">
        <v>1679</v>
      </c>
    </row>
    <row r="456" spans="1:4">
      <c r="A456" s="761"/>
      <c r="B456" s="719"/>
      <c r="C456" s="759"/>
      <c r="D456" s="65" t="s">
        <v>587</v>
      </c>
    </row>
    <row r="457" spans="1:4">
      <c r="A457" s="761"/>
      <c r="B457" s="719"/>
      <c r="C457" s="759"/>
      <c r="D457" s="65" t="s">
        <v>588</v>
      </c>
    </row>
    <row r="458" spans="1:4">
      <c r="A458" s="761"/>
      <c r="B458" s="719"/>
      <c r="C458" s="759"/>
      <c r="D458" s="65" t="s">
        <v>589</v>
      </c>
    </row>
    <row r="459" spans="1:4">
      <c r="A459" s="761"/>
      <c r="B459" s="719"/>
      <c r="C459" s="759"/>
      <c r="D459" s="65" t="s">
        <v>590</v>
      </c>
    </row>
    <row r="460" spans="1:4">
      <c r="A460" s="761"/>
      <c r="B460" s="719"/>
      <c r="C460" s="719"/>
      <c r="D460" s="65"/>
    </row>
    <row r="461" spans="1:4">
      <c r="A461" s="761"/>
      <c r="B461" s="719"/>
      <c r="C461" s="719"/>
      <c r="D461" s="65"/>
    </row>
    <row r="462" spans="1:4">
      <c r="A462" s="761"/>
      <c r="B462" s="719"/>
      <c r="C462" s="719"/>
      <c r="D462" s="3"/>
    </row>
    <row r="463" spans="1:4" ht="25.5">
      <c r="A463" s="761"/>
      <c r="B463" s="719"/>
      <c r="C463" s="841" t="s">
        <v>591</v>
      </c>
      <c r="D463" s="65" t="s">
        <v>592</v>
      </c>
    </row>
    <row r="464" spans="1:4" ht="12.75" hidden="1" customHeight="1">
      <c r="A464" s="761"/>
      <c r="B464" s="719"/>
      <c r="C464" s="782"/>
      <c r="D464" s="65" t="s">
        <v>593</v>
      </c>
    </row>
    <row r="465" spans="1:4" ht="0.75" customHeight="1">
      <c r="A465" s="761"/>
      <c r="B465" s="719"/>
      <c r="C465" s="782"/>
      <c r="D465" s="65" t="s">
        <v>594</v>
      </c>
    </row>
    <row r="466" spans="1:4">
      <c r="A466" s="761"/>
      <c r="B466" s="719"/>
      <c r="C466" s="782"/>
      <c r="D466" s="65" t="s">
        <v>595</v>
      </c>
    </row>
    <row r="467" spans="1:4">
      <c r="A467" s="761"/>
      <c r="B467" s="719"/>
      <c r="C467" s="782"/>
      <c r="D467" s="65" t="s">
        <v>596</v>
      </c>
    </row>
    <row r="468" spans="1:4">
      <c r="A468" s="761"/>
      <c r="B468" s="719"/>
      <c r="C468" s="782"/>
      <c r="D468" s="65" t="s">
        <v>597</v>
      </c>
    </row>
    <row r="469" spans="1:4">
      <c r="A469" s="761"/>
      <c r="B469" s="719"/>
      <c r="C469" s="782"/>
      <c r="D469" s="65" t="s">
        <v>598</v>
      </c>
    </row>
    <row r="470" spans="1:4">
      <c r="A470" s="761"/>
      <c r="B470" s="719"/>
      <c r="C470" s="782"/>
      <c r="D470" s="65" t="s">
        <v>599</v>
      </c>
    </row>
    <row r="471" spans="1:4">
      <c r="A471" s="761"/>
      <c r="B471" s="719"/>
      <c r="C471" s="782"/>
      <c r="D471" s="65" t="s">
        <v>600</v>
      </c>
    </row>
    <row r="472" spans="1:4">
      <c r="A472" s="761"/>
      <c r="B472" s="719"/>
      <c r="C472" s="782"/>
      <c r="D472" s="3"/>
    </row>
    <row r="473" spans="1:4">
      <c r="A473" s="761"/>
      <c r="B473" s="719"/>
      <c r="C473" s="716" t="s">
        <v>601</v>
      </c>
      <c r="D473" s="65" t="s">
        <v>602</v>
      </c>
    </row>
    <row r="474" spans="1:4" ht="10.5" customHeight="1">
      <c r="A474" s="761"/>
      <c r="B474" s="719"/>
      <c r="C474" s="717"/>
      <c r="D474" s="65" t="s">
        <v>603</v>
      </c>
    </row>
    <row r="475" spans="1:4" ht="12.75" hidden="1" customHeight="1">
      <c r="A475" s="761"/>
      <c r="B475" s="719"/>
      <c r="C475" s="717"/>
      <c r="D475" s="65" t="s">
        <v>604</v>
      </c>
    </row>
    <row r="476" spans="1:4" ht="12.75" hidden="1" customHeight="1">
      <c r="A476" s="761"/>
      <c r="B476" s="719"/>
      <c r="C476" s="717"/>
      <c r="D476" s="65" t="s">
        <v>605</v>
      </c>
    </row>
    <row r="477" spans="1:4" ht="1.5" hidden="1" customHeight="1">
      <c r="A477" s="762"/>
      <c r="B477" s="719"/>
      <c r="C477" s="717"/>
      <c r="D477" s="65" t="s">
        <v>606</v>
      </c>
    </row>
    <row r="478" spans="1:4" ht="25.5">
      <c r="A478" s="761"/>
      <c r="B478" s="719"/>
      <c r="C478" s="717"/>
      <c r="D478" s="65" t="s">
        <v>607</v>
      </c>
    </row>
    <row r="479" spans="1:4">
      <c r="A479" s="761"/>
      <c r="B479" s="719"/>
      <c r="C479" s="717"/>
      <c r="D479" s="65" t="s">
        <v>104</v>
      </c>
    </row>
    <row r="480" spans="1:4">
      <c r="A480" s="761"/>
      <c r="B480" s="719"/>
      <c r="C480" s="717"/>
      <c r="D480" s="65" t="s">
        <v>105</v>
      </c>
    </row>
    <row r="481" spans="1:5">
      <c r="A481" s="761"/>
      <c r="B481" s="719"/>
      <c r="C481" s="717"/>
      <c r="D481" s="65" t="s">
        <v>106</v>
      </c>
    </row>
    <row r="482" spans="1:5">
      <c r="A482" s="761"/>
      <c r="B482" s="719"/>
      <c r="C482" s="717"/>
      <c r="D482" s="65" t="s">
        <v>107</v>
      </c>
    </row>
    <row r="483" spans="1:5" ht="25.5">
      <c r="A483" s="761"/>
      <c r="B483" s="719"/>
      <c r="C483" s="717"/>
      <c r="D483" s="65" t="s">
        <v>108</v>
      </c>
    </row>
    <row r="484" spans="1:5" ht="25.5">
      <c r="A484" s="761"/>
      <c r="B484" s="719"/>
      <c r="C484" s="717"/>
      <c r="D484" s="65" t="s">
        <v>109</v>
      </c>
    </row>
    <row r="485" spans="1:5">
      <c r="A485" s="761"/>
      <c r="B485" s="719"/>
      <c r="C485" s="717"/>
      <c r="D485" s="65" t="s">
        <v>625</v>
      </c>
    </row>
    <row r="486" spans="1:5">
      <c r="A486" s="761"/>
      <c r="B486" s="719"/>
      <c r="C486" s="717"/>
      <c r="D486" s="65" t="s">
        <v>626</v>
      </c>
    </row>
    <row r="487" spans="1:5">
      <c r="A487" s="761"/>
      <c r="B487" s="719"/>
      <c r="C487" s="292"/>
      <c r="D487" s="3"/>
    </row>
    <row r="488" spans="1:5" ht="25.5">
      <c r="A488" s="761"/>
      <c r="B488" s="719"/>
      <c r="C488" s="716" t="s">
        <v>627</v>
      </c>
      <c r="D488" s="65" t="s">
        <v>628</v>
      </c>
    </row>
    <row r="489" spans="1:5">
      <c r="A489" s="761"/>
      <c r="B489" s="719"/>
      <c r="C489" s="717"/>
      <c r="D489" s="65" t="s">
        <v>629</v>
      </c>
    </row>
    <row r="490" spans="1:5">
      <c r="A490" s="761"/>
      <c r="B490" s="719"/>
      <c r="C490" s="717"/>
      <c r="D490" s="65" t="s">
        <v>630</v>
      </c>
    </row>
    <row r="491" spans="1:5">
      <c r="A491" s="761"/>
      <c r="B491" s="719"/>
      <c r="C491" s="292"/>
      <c r="D491" s="3"/>
    </row>
    <row r="492" spans="1:5">
      <c r="A492" s="761"/>
      <c r="B492" s="719"/>
      <c r="C492" s="716" t="s">
        <v>631</v>
      </c>
      <c r="D492" s="65" t="s">
        <v>980</v>
      </c>
    </row>
    <row r="493" spans="1:5">
      <c r="A493" s="761"/>
      <c r="B493" s="719"/>
      <c r="C493" s="717"/>
      <c r="D493" s="65" t="s">
        <v>981</v>
      </c>
    </row>
    <row r="494" spans="1:5">
      <c r="A494" s="761"/>
      <c r="B494" s="719"/>
      <c r="C494" s="717"/>
      <c r="D494" s="65" t="s">
        <v>982</v>
      </c>
    </row>
    <row r="495" spans="1:5">
      <c r="A495" s="761"/>
      <c r="B495" s="719"/>
      <c r="C495" s="717"/>
      <c r="D495" s="287" t="s">
        <v>983</v>
      </c>
    </row>
    <row r="496" spans="1:5">
      <c r="A496" s="761"/>
      <c r="B496" s="719"/>
      <c r="C496" s="717"/>
      <c r="D496" s="65" t="s">
        <v>984</v>
      </c>
      <c r="E496" s="19"/>
    </row>
    <row r="497" spans="1:7">
      <c r="A497" s="761"/>
      <c r="B497" s="719"/>
      <c r="C497" s="717"/>
      <c r="D497" s="65" t="s">
        <v>985</v>
      </c>
      <c r="E497" s="18"/>
    </row>
    <row r="498" spans="1:7">
      <c r="A498" s="761"/>
      <c r="B498" s="719"/>
      <c r="C498" s="292"/>
      <c r="D498" s="3"/>
    </row>
    <row r="499" spans="1:7" ht="25.5">
      <c r="A499" s="761"/>
      <c r="B499" s="719"/>
      <c r="C499" s="718" t="s">
        <v>986</v>
      </c>
      <c r="D499" s="65" t="s">
        <v>987</v>
      </c>
    </row>
    <row r="500" spans="1:7">
      <c r="A500" s="761"/>
      <c r="B500" s="719"/>
      <c r="C500" s="759"/>
      <c r="D500" s="66"/>
    </row>
    <row r="501" spans="1:7" ht="11.25" customHeight="1">
      <c r="A501" s="761"/>
      <c r="B501" s="719"/>
      <c r="C501" s="759"/>
      <c r="D501" s="65" t="s">
        <v>988</v>
      </c>
    </row>
    <row r="502" spans="1:7" ht="12.75" hidden="1" customHeight="1">
      <c r="A502" s="761"/>
      <c r="B502" s="719"/>
      <c r="C502" s="759"/>
      <c r="D502" s="65" t="s">
        <v>989</v>
      </c>
    </row>
    <row r="503" spans="1:7" ht="25.5">
      <c r="A503" s="761"/>
      <c r="B503" s="719"/>
      <c r="C503" s="759"/>
      <c r="D503" s="65" t="s">
        <v>990</v>
      </c>
    </row>
    <row r="504" spans="1:7">
      <c r="A504" s="761"/>
      <c r="B504" s="719"/>
      <c r="C504" s="759"/>
      <c r="D504" s="65" t="s">
        <v>991</v>
      </c>
    </row>
    <row r="505" spans="1:7">
      <c r="A505" s="761"/>
      <c r="B505" s="719"/>
      <c r="C505" s="759"/>
      <c r="D505" s="65" t="s">
        <v>992</v>
      </c>
    </row>
    <row r="506" spans="1:7" ht="12.75" hidden="1" customHeight="1">
      <c r="A506" s="761"/>
      <c r="B506" s="719"/>
      <c r="C506" s="759"/>
      <c r="D506" s="65" t="s">
        <v>993</v>
      </c>
    </row>
    <row r="507" spans="1:7">
      <c r="A507" s="761"/>
      <c r="B507" s="719"/>
      <c r="C507" s="759"/>
      <c r="D507" s="65" t="s">
        <v>994</v>
      </c>
    </row>
    <row r="508" spans="1:7">
      <c r="A508" s="761"/>
      <c r="B508" s="719"/>
      <c r="C508" s="759"/>
      <c r="D508" s="65" t="s">
        <v>995</v>
      </c>
    </row>
    <row r="509" spans="1:7">
      <c r="A509" s="761"/>
      <c r="B509" s="719"/>
      <c r="C509" s="759"/>
      <c r="D509" s="65" t="s">
        <v>996</v>
      </c>
      <c r="F509" s="17"/>
      <c r="G509" s="17"/>
    </row>
    <row r="510" spans="1:7">
      <c r="A510" s="761"/>
      <c r="B510" s="719"/>
      <c r="C510" s="759"/>
      <c r="D510" s="3"/>
      <c r="F510" s="17"/>
      <c r="G510" s="17"/>
    </row>
    <row r="511" spans="1:7">
      <c r="A511" s="761"/>
      <c r="B511" s="719"/>
      <c r="C511" s="716" t="s">
        <v>997</v>
      </c>
      <c r="D511" s="65" t="s">
        <v>998</v>
      </c>
      <c r="F511" s="17"/>
      <c r="G511" s="17"/>
    </row>
    <row r="512" spans="1:7">
      <c r="A512" s="761"/>
      <c r="B512" s="719"/>
      <c r="C512" s="717"/>
      <c r="D512" s="65" t="s">
        <v>999</v>
      </c>
      <c r="F512" s="17"/>
      <c r="G512" s="17"/>
    </row>
    <row r="513" spans="1:7" ht="0.75" customHeight="1">
      <c r="A513" s="761"/>
      <c r="B513" s="719"/>
      <c r="C513" s="717"/>
      <c r="D513" s="65" t="s">
        <v>1000</v>
      </c>
      <c r="F513" s="17"/>
      <c r="G513" s="17"/>
    </row>
    <row r="514" spans="1:7" ht="26.25" customHeight="1">
      <c r="A514" s="761"/>
      <c r="B514" s="719"/>
      <c r="C514" s="717"/>
      <c r="D514" s="65" t="s">
        <v>1001</v>
      </c>
      <c r="F514" s="17"/>
      <c r="G514" s="17"/>
    </row>
    <row r="515" spans="1:7" ht="12.75" hidden="1" customHeight="1">
      <c r="A515" s="761"/>
      <c r="B515" s="719"/>
      <c r="C515" s="717"/>
      <c r="D515" s="65" t="s">
        <v>1002</v>
      </c>
    </row>
    <row r="516" spans="1:7">
      <c r="A516" s="761"/>
      <c r="B516" s="719"/>
      <c r="C516" s="717"/>
      <c r="D516" s="65" t="s">
        <v>1003</v>
      </c>
    </row>
    <row r="517" spans="1:7">
      <c r="A517" s="761"/>
      <c r="B517" s="719"/>
      <c r="C517" s="717"/>
      <c r="D517" s="65" t="s">
        <v>1004</v>
      </c>
    </row>
    <row r="518" spans="1:7">
      <c r="A518" s="761"/>
      <c r="B518" s="719"/>
      <c r="C518" s="717"/>
      <c r="D518" s="65" t="s">
        <v>1005</v>
      </c>
    </row>
    <row r="519" spans="1:7" ht="25.5">
      <c r="A519" s="761"/>
      <c r="B519" s="719"/>
      <c r="C519" s="717"/>
      <c r="D519" s="65" t="s">
        <v>1006</v>
      </c>
    </row>
    <row r="520" spans="1:7">
      <c r="A520" s="761"/>
      <c r="B520" s="719"/>
      <c r="C520" s="291"/>
      <c r="D520" s="3"/>
    </row>
    <row r="521" spans="1:7" ht="25.5">
      <c r="A521" s="761"/>
      <c r="B521" s="719"/>
      <c r="C521" s="718" t="s">
        <v>1007</v>
      </c>
      <c r="D521" s="65" t="s">
        <v>1008</v>
      </c>
    </row>
    <row r="522" spans="1:7" ht="25.5">
      <c r="A522" s="761"/>
      <c r="B522" s="719"/>
      <c r="C522" s="759"/>
      <c r="D522" s="65" t="s">
        <v>1009</v>
      </c>
    </row>
    <row r="523" spans="1:7">
      <c r="A523" s="761"/>
      <c r="B523" s="719"/>
      <c r="C523" s="759"/>
      <c r="D523" s="65" t="s">
        <v>1010</v>
      </c>
    </row>
    <row r="524" spans="1:7" ht="25.5">
      <c r="A524" s="761"/>
      <c r="B524" s="719"/>
      <c r="C524" s="759"/>
      <c r="D524" s="65" t="s">
        <v>1011</v>
      </c>
    </row>
    <row r="525" spans="1:7" ht="12.75" hidden="1" customHeight="1">
      <c r="A525" s="761"/>
      <c r="B525" s="719"/>
      <c r="C525" s="292"/>
      <c r="D525" s="65"/>
    </row>
    <row r="526" spans="1:7">
      <c r="A526" s="761"/>
      <c r="B526" s="278" t="s">
        <v>716</v>
      </c>
      <c r="C526" s="31" t="s">
        <v>717</v>
      </c>
      <c r="D526" s="63" t="s">
        <v>718</v>
      </c>
      <c r="E526" s="282"/>
    </row>
    <row r="527" spans="1:7">
      <c r="A527" s="761"/>
      <c r="B527" s="758" t="s">
        <v>1012</v>
      </c>
      <c r="C527" s="294"/>
      <c r="D527" s="9" t="s">
        <v>1013</v>
      </c>
    </row>
    <row r="528" spans="1:7">
      <c r="A528" s="761"/>
      <c r="B528" s="759"/>
      <c r="C528" s="289"/>
      <c r="D528" s="9" t="s">
        <v>1014</v>
      </c>
    </row>
    <row r="529" spans="1:5">
      <c r="A529" s="761"/>
      <c r="B529" s="759"/>
      <c r="C529" s="289"/>
      <c r="D529" s="9" t="s">
        <v>1015</v>
      </c>
    </row>
    <row r="530" spans="1:5">
      <c r="A530" s="761"/>
      <c r="B530" s="759"/>
      <c r="C530" s="295"/>
      <c r="D530" s="9" t="s">
        <v>1016</v>
      </c>
    </row>
    <row r="531" spans="1:5">
      <c r="A531" s="761"/>
      <c r="B531" s="278" t="s">
        <v>716</v>
      </c>
      <c r="C531" s="31" t="s">
        <v>717</v>
      </c>
      <c r="D531" s="63" t="s">
        <v>718</v>
      </c>
      <c r="E531" s="282"/>
    </row>
    <row r="532" spans="1:5">
      <c r="A532" s="761"/>
      <c r="B532" s="756" t="s">
        <v>1017</v>
      </c>
      <c r="C532" s="296"/>
      <c r="D532" s="65" t="s">
        <v>661</v>
      </c>
    </row>
    <row r="533" spans="1:5">
      <c r="A533" s="761"/>
      <c r="B533" s="757"/>
      <c r="C533" s="297"/>
      <c r="D533" s="65" t="s">
        <v>662</v>
      </c>
    </row>
    <row r="534" spans="1:5" ht="27" customHeight="1">
      <c r="A534" s="761"/>
      <c r="B534" s="757"/>
      <c r="C534" s="297"/>
      <c r="D534" s="65" t="s">
        <v>663</v>
      </c>
    </row>
    <row r="535" spans="1:5" ht="12.75" hidden="1" customHeight="1">
      <c r="A535" s="761"/>
      <c r="B535" s="757"/>
      <c r="C535" s="297"/>
      <c r="D535" s="65" t="s">
        <v>664</v>
      </c>
    </row>
    <row r="536" spans="1:5">
      <c r="A536" s="761"/>
      <c r="B536" s="757"/>
      <c r="C536" s="298"/>
      <c r="D536" s="65" t="s">
        <v>665</v>
      </c>
    </row>
    <row r="537" spans="1:5">
      <c r="A537" s="763"/>
      <c r="B537" s="31" t="s">
        <v>716</v>
      </c>
      <c r="C537" s="63" t="s">
        <v>717</v>
      </c>
      <c r="D537" s="31" t="s">
        <v>718</v>
      </c>
      <c r="E537" s="31"/>
    </row>
    <row r="538" spans="1:5">
      <c r="A538" s="763"/>
      <c r="B538" s="847" t="s">
        <v>794</v>
      </c>
      <c r="C538" s="836"/>
      <c r="D538" s="6" t="s">
        <v>795</v>
      </c>
      <c r="E538" s="846"/>
    </row>
    <row r="539" spans="1:5" ht="27" customHeight="1">
      <c r="A539" s="763"/>
      <c r="B539" s="848"/>
      <c r="C539" s="837"/>
      <c r="D539" s="6" t="s">
        <v>796</v>
      </c>
      <c r="E539" s="844"/>
    </row>
    <row r="540" spans="1:5" ht="12.75" hidden="1" customHeight="1">
      <c r="A540" s="763"/>
      <c r="B540" s="848"/>
      <c r="C540" s="837"/>
      <c r="D540" s="6" t="s">
        <v>797</v>
      </c>
      <c r="E540" s="844"/>
    </row>
    <row r="541" spans="1:5" s="32" customFormat="1" ht="15" customHeight="1">
      <c r="A541" s="763"/>
      <c r="B541" s="848"/>
      <c r="C541" s="837"/>
      <c r="D541" s="6" t="s">
        <v>798</v>
      </c>
      <c r="E541" s="844"/>
    </row>
    <row r="542" spans="1:5">
      <c r="A542" s="763"/>
      <c r="B542" s="848"/>
      <c r="C542" s="837"/>
      <c r="D542" s="3" t="s">
        <v>799</v>
      </c>
      <c r="E542" s="844"/>
    </row>
    <row r="543" spans="1:5">
      <c r="A543" s="763"/>
      <c r="B543" s="848"/>
      <c r="C543" s="837"/>
      <c r="D543" s="3" t="s">
        <v>782</v>
      </c>
      <c r="E543" s="844"/>
    </row>
    <row r="544" spans="1:5">
      <c r="A544" s="763"/>
      <c r="B544" s="848"/>
      <c r="C544" s="837"/>
      <c r="D544" s="3" t="s">
        <v>793</v>
      </c>
      <c r="E544" s="844"/>
    </row>
    <row r="545" spans="1:5">
      <c r="A545" s="763"/>
      <c r="B545" s="848"/>
      <c r="C545" s="837"/>
      <c r="D545" s="3" t="s">
        <v>800</v>
      </c>
      <c r="E545" s="844"/>
    </row>
    <row r="546" spans="1:5" s="32" customFormat="1" ht="15" customHeight="1">
      <c r="A546" s="763"/>
      <c r="B546" s="848"/>
      <c r="C546" s="837"/>
      <c r="D546" s="4" t="s">
        <v>804</v>
      </c>
      <c r="E546" s="844"/>
    </row>
    <row r="547" spans="1:5">
      <c r="A547" s="763"/>
      <c r="B547" s="848"/>
      <c r="C547" s="837"/>
      <c r="D547" s="4" t="s">
        <v>805</v>
      </c>
      <c r="E547" s="844"/>
    </row>
    <row r="548" spans="1:5">
      <c r="A548" s="763"/>
      <c r="B548" s="848"/>
      <c r="C548" s="837"/>
      <c r="D548" s="4" t="s">
        <v>806</v>
      </c>
      <c r="E548" s="844"/>
    </row>
    <row r="549" spans="1:5">
      <c r="A549" s="763"/>
      <c r="B549" s="848"/>
      <c r="C549" s="837"/>
      <c r="D549" s="4" t="s">
        <v>807</v>
      </c>
      <c r="E549" s="844"/>
    </row>
    <row r="550" spans="1:5">
      <c r="A550" s="763"/>
      <c r="B550" s="848"/>
      <c r="C550" s="837"/>
      <c r="D550" s="4" t="s">
        <v>808</v>
      </c>
      <c r="E550" s="844"/>
    </row>
    <row r="551" spans="1:5">
      <c r="A551" s="764"/>
      <c r="B551" s="849"/>
      <c r="C551" s="838"/>
      <c r="D551" s="4" t="s">
        <v>809</v>
      </c>
      <c r="E551" s="845"/>
    </row>
    <row r="552" spans="1:5" ht="12.75" hidden="1" customHeight="1">
      <c r="A552" s="671"/>
      <c r="B552" s="278" t="s">
        <v>716</v>
      </c>
      <c r="C552" s="31" t="s">
        <v>717</v>
      </c>
      <c r="D552" s="63" t="s">
        <v>718</v>
      </c>
      <c r="E552" s="282"/>
    </row>
    <row r="553" spans="1:5">
      <c r="A553" s="671"/>
      <c r="B553" s="750" t="s">
        <v>1083</v>
      </c>
      <c r="C553" s="67"/>
      <c r="E553" s="728"/>
    </row>
    <row r="554" spans="1:5" ht="25.5">
      <c r="A554" s="671"/>
      <c r="B554" s="751"/>
      <c r="C554" s="750" t="s">
        <v>1084</v>
      </c>
      <c r="D554" s="72" t="s">
        <v>1085</v>
      </c>
      <c r="E554" s="729"/>
    </row>
    <row r="555" spans="1:5">
      <c r="A555" s="671"/>
      <c r="B555" s="751"/>
      <c r="C555" s="751"/>
      <c r="D555" s="72" t="s">
        <v>1086</v>
      </c>
      <c r="E555" s="729"/>
    </row>
    <row r="556" spans="1:5">
      <c r="A556" s="671"/>
      <c r="B556" s="751"/>
      <c r="C556" s="751"/>
      <c r="D556" s="72" t="s">
        <v>1087</v>
      </c>
      <c r="E556" s="729"/>
    </row>
    <row r="557" spans="1:5">
      <c r="A557" s="671"/>
      <c r="B557" s="751"/>
      <c r="C557" s="751"/>
      <c r="D557" s="72" t="s">
        <v>1088</v>
      </c>
      <c r="E557" s="729"/>
    </row>
    <row r="558" spans="1:5" ht="25.5">
      <c r="A558" s="671"/>
      <c r="B558" s="751"/>
      <c r="C558" s="751"/>
      <c r="D558" s="72" t="s">
        <v>1089</v>
      </c>
      <c r="E558" s="729"/>
    </row>
    <row r="559" spans="1:5">
      <c r="A559" s="671"/>
      <c r="B559" s="751"/>
      <c r="C559" s="751"/>
      <c r="D559" s="72" t="s">
        <v>1090</v>
      </c>
      <c r="E559" s="729"/>
    </row>
    <row r="560" spans="1:5">
      <c r="A560" s="671"/>
      <c r="B560" s="751"/>
      <c r="C560" s="751"/>
      <c r="D560" s="72" t="s">
        <v>1091</v>
      </c>
      <c r="E560" s="729"/>
    </row>
    <row r="561" spans="1:5">
      <c r="A561" s="671"/>
      <c r="B561" s="751"/>
      <c r="C561" s="751"/>
      <c r="D561" s="72" t="s">
        <v>1092</v>
      </c>
      <c r="E561" s="729"/>
    </row>
    <row r="562" spans="1:5">
      <c r="A562" s="671"/>
      <c r="B562" s="751"/>
      <c r="C562" s="751"/>
      <c r="D562" s="72" t="s">
        <v>1093</v>
      </c>
      <c r="E562" s="729"/>
    </row>
    <row r="563" spans="1:5">
      <c r="A563" s="671"/>
      <c r="B563" s="751"/>
      <c r="C563" s="751"/>
      <c r="D563" s="72" t="s">
        <v>1094</v>
      </c>
      <c r="E563" s="729"/>
    </row>
    <row r="564" spans="1:5">
      <c r="A564" s="671"/>
      <c r="B564" s="751"/>
      <c r="C564" s="751"/>
      <c r="D564" s="72" t="s">
        <v>1095</v>
      </c>
      <c r="E564" s="729"/>
    </row>
    <row r="565" spans="1:5">
      <c r="A565" s="671"/>
      <c r="B565" s="751"/>
      <c r="C565" s="751"/>
      <c r="D565" s="72" t="s">
        <v>1096</v>
      </c>
      <c r="E565" s="729"/>
    </row>
    <row r="566" spans="1:5">
      <c r="A566" s="671"/>
      <c r="B566" s="751"/>
      <c r="C566" s="751"/>
      <c r="D566" s="72" t="s">
        <v>1097</v>
      </c>
      <c r="E566" s="729"/>
    </row>
    <row r="567" spans="1:5">
      <c r="A567" s="671"/>
      <c r="B567" s="751"/>
      <c r="C567" s="751"/>
      <c r="D567" s="72" t="s">
        <v>1098</v>
      </c>
      <c r="E567" s="729"/>
    </row>
    <row r="568" spans="1:5">
      <c r="A568" s="671"/>
      <c r="B568" s="751"/>
      <c r="C568" s="751"/>
      <c r="D568" s="72" t="s">
        <v>1099</v>
      </c>
      <c r="E568" s="729"/>
    </row>
    <row r="569" spans="1:5">
      <c r="A569" s="671"/>
      <c r="B569" s="751"/>
      <c r="C569" s="751"/>
      <c r="D569" s="72" t="s">
        <v>1100</v>
      </c>
      <c r="E569" s="729"/>
    </row>
    <row r="570" spans="1:5">
      <c r="A570" s="671"/>
      <c r="B570" s="751"/>
      <c r="C570" s="751"/>
      <c r="D570" s="72" t="s">
        <v>1101</v>
      </c>
      <c r="E570" s="729"/>
    </row>
    <row r="571" spans="1:5">
      <c r="A571" s="671"/>
      <c r="B571" s="751"/>
      <c r="C571" s="751"/>
      <c r="D571" s="72" t="s">
        <v>1102</v>
      </c>
      <c r="E571" s="729"/>
    </row>
    <row r="572" spans="1:5" ht="15" customHeight="1">
      <c r="A572" s="671"/>
      <c r="B572" s="751"/>
      <c r="C572" s="751"/>
      <c r="D572" s="72" t="s">
        <v>1103</v>
      </c>
      <c r="E572" s="729"/>
    </row>
    <row r="573" spans="1:5" ht="12.75" hidden="1" customHeight="1">
      <c r="A573" s="671"/>
      <c r="B573" s="751"/>
      <c r="C573" s="751"/>
      <c r="D573" s="72" t="s">
        <v>1104</v>
      </c>
      <c r="E573" s="729"/>
    </row>
    <row r="574" spans="1:5">
      <c r="A574" s="671"/>
      <c r="B574" s="751"/>
      <c r="C574" s="751"/>
      <c r="D574" s="72" t="s">
        <v>1105</v>
      </c>
      <c r="E574" s="729"/>
    </row>
    <row r="575" spans="1:5">
      <c r="A575" s="671"/>
      <c r="B575" s="751"/>
      <c r="C575" s="751"/>
      <c r="D575" s="72" t="s">
        <v>1106</v>
      </c>
      <c r="E575" s="729"/>
    </row>
    <row r="576" spans="1:5">
      <c r="A576" s="671"/>
      <c r="B576" s="751"/>
      <c r="C576" s="751"/>
      <c r="D576" s="72" t="s">
        <v>1107</v>
      </c>
      <c r="E576" s="729"/>
    </row>
    <row r="577" spans="1:5">
      <c r="A577" s="671"/>
      <c r="B577" s="751"/>
      <c r="C577" s="751"/>
      <c r="D577" s="72" t="s">
        <v>1108</v>
      </c>
      <c r="E577" s="729"/>
    </row>
    <row r="578" spans="1:5">
      <c r="A578" s="671"/>
      <c r="B578" s="751"/>
      <c r="C578" s="751"/>
      <c r="D578" s="72" t="s">
        <v>1109</v>
      </c>
      <c r="E578" s="729"/>
    </row>
    <row r="579" spans="1:5">
      <c r="A579" s="671"/>
      <c r="B579" s="751"/>
      <c r="C579" s="751"/>
      <c r="D579" s="72" t="s">
        <v>1110</v>
      </c>
      <c r="E579" s="729"/>
    </row>
    <row r="580" spans="1:5">
      <c r="A580" s="671"/>
      <c r="B580" s="751"/>
      <c r="C580" s="751"/>
      <c r="D580" s="72" t="s">
        <v>1111</v>
      </c>
      <c r="E580" s="729"/>
    </row>
    <row r="581" spans="1:5">
      <c r="A581" s="671"/>
      <c r="B581" s="751"/>
      <c r="C581" s="751"/>
      <c r="D581" s="72" t="s">
        <v>1201</v>
      </c>
      <c r="E581" s="729"/>
    </row>
    <row r="582" spans="1:5">
      <c r="A582" s="671"/>
      <c r="B582" s="751"/>
      <c r="C582" s="751"/>
      <c r="D582" s="72" t="s">
        <v>1112</v>
      </c>
      <c r="E582" s="729"/>
    </row>
    <row r="583" spans="1:5">
      <c r="A583" s="671"/>
      <c r="B583" s="751"/>
      <c r="C583" s="752"/>
      <c r="D583" s="72" t="s">
        <v>407</v>
      </c>
      <c r="E583" s="729"/>
    </row>
    <row r="584" spans="1:5">
      <c r="A584" s="671"/>
      <c r="B584" s="751"/>
      <c r="C584" s="68"/>
      <c r="E584" s="729"/>
    </row>
    <row r="585" spans="1:5">
      <c r="A585" s="671"/>
      <c r="B585" s="751"/>
      <c r="C585" s="787" t="s">
        <v>1113</v>
      </c>
      <c r="D585" s="72" t="s">
        <v>1114</v>
      </c>
      <c r="E585" s="729"/>
    </row>
    <row r="586" spans="1:5">
      <c r="A586" s="671"/>
      <c r="B586" s="751"/>
      <c r="C586" s="751"/>
      <c r="D586" s="72" t="s">
        <v>1115</v>
      </c>
      <c r="E586" s="729"/>
    </row>
    <row r="587" spans="1:5">
      <c r="A587" s="671"/>
      <c r="B587" s="751"/>
      <c r="C587" s="751"/>
      <c r="D587" s="72" t="s">
        <v>1116</v>
      </c>
      <c r="E587" s="729"/>
    </row>
    <row r="588" spans="1:5">
      <c r="A588" s="671"/>
      <c r="B588" s="751"/>
      <c r="C588" s="751"/>
      <c r="D588" s="72" t="s">
        <v>811</v>
      </c>
      <c r="E588" s="729"/>
    </row>
    <row r="589" spans="1:5">
      <c r="A589" s="671"/>
      <c r="B589" s="751"/>
      <c r="C589" s="751"/>
      <c r="D589" s="72" t="s">
        <v>812</v>
      </c>
      <c r="E589" s="729"/>
    </row>
    <row r="590" spans="1:5">
      <c r="A590" s="671"/>
      <c r="B590" s="751"/>
      <c r="C590" s="751"/>
      <c r="D590" s="72" t="s">
        <v>813</v>
      </c>
      <c r="E590" s="729"/>
    </row>
    <row r="591" spans="1:5" ht="25.5">
      <c r="A591" s="671"/>
      <c r="B591" s="751"/>
      <c r="C591" s="751"/>
      <c r="D591" s="72" t="s">
        <v>814</v>
      </c>
      <c r="E591" s="729"/>
    </row>
    <row r="592" spans="1:5" ht="25.5">
      <c r="A592" s="671"/>
      <c r="B592" s="751"/>
      <c r="C592" s="751"/>
      <c r="D592" s="72" t="s">
        <v>815</v>
      </c>
      <c r="E592" s="729"/>
    </row>
    <row r="593" spans="1:5">
      <c r="A593" s="671"/>
      <c r="B593" s="751"/>
      <c r="C593" s="751"/>
      <c r="D593" s="72" t="s">
        <v>816</v>
      </c>
      <c r="E593" s="729"/>
    </row>
    <row r="594" spans="1:5">
      <c r="A594" s="671"/>
      <c r="B594" s="751"/>
      <c r="C594" s="751"/>
      <c r="D594" s="72" t="s">
        <v>817</v>
      </c>
      <c r="E594" s="729"/>
    </row>
    <row r="595" spans="1:5">
      <c r="A595" s="671"/>
      <c r="B595" s="751"/>
      <c r="C595" s="751"/>
      <c r="D595" s="72" t="s">
        <v>818</v>
      </c>
      <c r="E595" s="729"/>
    </row>
    <row r="596" spans="1:5">
      <c r="A596" s="671"/>
      <c r="B596" s="751"/>
      <c r="C596" s="751"/>
      <c r="D596" s="72" t="s">
        <v>819</v>
      </c>
      <c r="E596" s="729"/>
    </row>
    <row r="597" spans="1:5">
      <c r="A597" s="671"/>
      <c r="B597" s="751"/>
      <c r="C597" s="751"/>
      <c r="D597" s="72" t="s">
        <v>820</v>
      </c>
      <c r="E597" s="729"/>
    </row>
    <row r="598" spans="1:5">
      <c r="A598" s="671"/>
      <c r="B598" s="751"/>
      <c r="C598" s="752"/>
      <c r="D598" s="72" t="s">
        <v>821</v>
      </c>
      <c r="E598" s="729"/>
    </row>
    <row r="599" spans="1:5">
      <c r="A599" s="671"/>
      <c r="B599" s="751"/>
      <c r="C599" s="68"/>
      <c r="E599" s="729"/>
    </row>
    <row r="600" spans="1:5">
      <c r="A600" s="671"/>
      <c r="B600" s="751"/>
      <c r="C600" s="765" t="s">
        <v>822</v>
      </c>
      <c r="D600" s="72" t="s">
        <v>823</v>
      </c>
      <c r="E600" s="729"/>
    </row>
    <row r="601" spans="1:5">
      <c r="A601" s="671"/>
      <c r="B601" s="751"/>
      <c r="C601" s="766"/>
      <c r="D601" s="72" t="s">
        <v>824</v>
      </c>
      <c r="E601" s="729"/>
    </row>
    <row r="602" spans="1:5">
      <c r="A602" s="671"/>
      <c r="B602" s="751"/>
      <c r="C602" s="766"/>
      <c r="D602" s="72" t="s">
        <v>825</v>
      </c>
      <c r="E602" s="729"/>
    </row>
    <row r="603" spans="1:5">
      <c r="A603" s="671"/>
      <c r="B603" s="751"/>
      <c r="C603" s="766"/>
      <c r="D603" s="72" t="s">
        <v>826</v>
      </c>
      <c r="E603" s="729"/>
    </row>
    <row r="604" spans="1:5">
      <c r="A604" s="671"/>
      <c r="B604" s="751"/>
      <c r="C604" s="767"/>
      <c r="D604" s="72" t="s">
        <v>827</v>
      </c>
      <c r="E604" s="729"/>
    </row>
    <row r="605" spans="1:5" ht="12.75" customHeight="1">
      <c r="A605" s="671"/>
      <c r="B605" s="751"/>
      <c r="C605" s="68"/>
      <c r="D605" s="3"/>
      <c r="E605" s="729"/>
    </row>
    <row r="606" spans="1:5">
      <c r="A606" s="671"/>
      <c r="B606" s="751"/>
      <c r="C606" s="829" t="s">
        <v>828</v>
      </c>
      <c r="D606" s="72" t="s">
        <v>829</v>
      </c>
      <c r="E606" s="729"/>
    </row>
    <row r="607" spans="1:5">
      <c r="A607" s="671"/>
      <c r="B607" s="751"/>
      <c r="C607" s="830"/>
      <c r="D607" s="72" t="s">
        <v>830</v>
      </c>
      <c r="E607" s="729"/>
    </row>
    <row r="608" spans="1:5" ht="13.5" customHeight="1">
      <c r="A608" s="671"/>
      <c r="B608" s="751"/>
      <c r="C608" s="830"/>
      <c r="D608" s="72" t="s">
        <v>831</v>
      </c>
      <c r="E608" s="729"/>
    </row>
    <row r="609" spans="1:5" ht="12.75" hidden="1" customHeight="1">
      <c r="A609" s="671"/>
      <c r="B609" s="751"/>
      <c r="C609" s="830"/>
      <c r="D609" s="72" t="s">
        <v>832</v>
      </c>
      <c r="E609" s="729"/>
    </row>
    <row r="610" spans="1:5">
      <c r="A610" s="671"/>
      <c r="B610" s="751"/>
      <c r="C610" s="830"/>
      <c r="D610" s="72" t="s">
        <v>833</v>
      </c>
      <c r="E610" s="729"/>
    </row>
    <row r="611" spans="1:5">
      <c r="A611" s="671"/>
      <c r="B611" s="751"/>
      <c r="C611" s="75"/>
      <c r="D611" s="3"/>
      <c r="E611" s="729"/>
    </row>
    <row r="612" spans="1:5">
      <c r="A612" s="671"/>
      <c r="B612" s="751"/>
      <c r="C612" s="829" t="s">
        <v>65</v>
      </c>
      <c r="D612" s="72" t="s">
        <v>834</v>
      </c>
      <c r="E612" s="729"/>
    </row>
    <row r="613" spans="1:5">
      <c r="A613" s="671"/>
      <c r="B613" s="751"/>
      <c r="C613" s="830"/>
      <c r="D613" s="72" t="s">
        <v>835</v>
      </c>
      <c r="E613" s="729"/>
    </row>
    <row r="614" spans="1:5">
      <c r="A614" s="671"/>
      <c r="B614" s="773"/>
      <c r="C614" s="830"/>
      <c r="D614" s="72" t="s">
        <v>836</v>
      </c>
      <c r="E614" s="729"/>
    </row>
    <row r="615" spans="1:5">
      <c r="A615" s="671"/>
      <c r="B615" s="773"/>
      <c r="C615" s="75"/>
      <c r="D615" s="3"/>
      <c r="E615" s="729"/>
    </row>
    <row r="616" spans="1:5" ht="25.5">
      <c r="A616" s="671"/>
      <c r="B616" s="773"/>
      <c r="C616" s="829" t="s">
        <v>837</v>
      </c>
      <c r="D616" s="72" t="s">
        <v>838</v>
      </c>
      <c r="E616" s="729"/>
    </row>
    <row r="617" spans="1:5">
      <c r="A617" s="671"/>
      <c r="B617" s="773"/>
      <c r="C617" s="830"/>
      <c r="D617" s="72" t="s">
        <v>839</v>
      </c>
      <c r="E617" s="729"/>
    </row>
    <row r="618" spans="1:5">
      <c r="A618" s="671"/>
      <c r="B618" s="773"/>
      <c r="C618" s="830"/>
      <c r="D618" s="72" t="s">
        <v>840</v>
      </c>
      <c r="E618" s="729"/>
    </row>
    <row r="619" spans="1:5">
      <c r="A619" s="671"/>
      <c r="B619" s="773"/>
      <c r="C619" s="830"/>
      <c r="D619" s="72" t="s">
        <v>841</v>
      </c>
      <c r="E619" s="730"/>
    </row>
    <row r="620" spans="1:5">
      <c r="A620" s="671"/>
      <c r="B620" s="282" t="s">
        <v>716</v>
      </c>
      <c r="C620" s="31" t="s">
        <v>717</v>
      </c>
      <c r="D620" s="63" t="s">
        <v>718</v>
      </c>
      <c r="E620" s="282"/>
    </row>
    <row r="621" spans="1:5">
      <c r="A621" s="671"/>
      <c r="B621" s="772" t="s">
        <v>842</v>
      </c>
      <c r="C621" s="69"/>
      <c r="E621" s="728"/>
    </row>
    <row r="622" spans="1:5" ht="25.5">
      <c r="A622" s="671"/>
      <c r="B622" s="773"/>
      <c r="C622" s="850" t="s">
        <v>843</v>
      </c>
      <c r="D622" s="72" t="s">
        <v>844</v>
      </c>
      <c r="E622" s="729"/>
    </row>
    <row r="623" spans="1:5">
      <c r="A623" s="671"/>
      <c r="B623" s="773"/>
      <c r="C623" s="777"/>
      <c r="D623" s="72" t="s">
        <v>845</v>
      </c>
      <c r="E623" s="729"/>
    </row>
    <row r="624" spans="1:5">
      <c r="A624" s="671"/>
      <c r="B624" s="773"/>
      <c r="C624" s="777"/>
      <c r="D624" s="72" t="s">
        <v>846</v>
      </c>
      <c r="E624" s="729"/>
    </row>
    <row r="625" spans="1:5">
      <c r="A625" s="671"/>
      <c r="B625" s="773"/>
      <c r="C625" s="777"/>
      <c r="D625" s="72" t="s">
        <v>847</v>
      </c>
      <c r="E625" s="729"/>
    </row>
    <row r="626" spans="1:5">
      <c r="A626" s="671"/>
      <c r="B626" s="773"/>
      <c r="C626" s="777"/>
      <c r="D626" s="72" t="s">
        <v>848</v>
      </c>
      <c r="E626" s="729"/>
    </row>
    <row r="627" spans="1:5">
      <c r="A627" s="671"/>
      <c r="B627" s="773"/>
      <c r="C627" s="777"/>
      <c r="D627" s="72" t="s">
        <v>849</v>
      </c>
      <c r="E627" s="729"/>
    </row>
    <row r="628" spans="1:5" ht="25.5">
      <c r="A628" s="671"/>
      <c r="B628" s="773"/>
      <c r="C628" s="777"/>
      <c r="D628" s="72" t="s">
        <v>850</v>
      </c>
      <c r="E628" s="729"/>
    </row>
    <row r="629" spans="1:5">
      <c r="A629" s="671"/>
      <c r="B629" s="773"/>
      <c r="C629" s="777"/>
      <c r="D629" s="72" t="s">
        <v>851</v>
      </c>
      <c r="E629" s="729"/>
    </row>
    <row r="630" spans="1:5">
      <c r="A630" s="671"/>
      <c r="B630" s="773"/>
      <c r="C630" s="777"/>
      <c r="D630" s="72" t="s">
        <v>852</v>
      </c>
      <c r="E630" s="729"/>
    </row>
    <row r="631" spans="1:5">
      <c r="A631" s="671"/>
      <c r="B631" s="773"/>
      <c r="C631" s="777"/>
      <c r="D631" s="72" t="s">
        <v>853</v>
      </c>
      <c r="E631" s="729"/>
    </row>
    <row r="632" spans="1:5">
      <c r="A632" s="671"/>
      <c r="B632" s="773"/>
      <c r="C632" s="777"/>
      <c r="D632" s="72" t="s">
        <v>854</v>
      </c>
      <c r="E632" s="729"/>
    </row>
    <row r="633" spans="1:5">
      <c r="A633" s="671"/>
      <c r="B633" s="773"/>
      <c r="C633" s="777"/>
      <c r="D633" s="72" t="s">
        <v>855</v>
      </c>
      <c r="E633" s="729"/>
    </row>
    <row r="634" spans="1:5">
      <c r="A634" s="671"/>
      <c r="B634" s="773"/>
      <c r="C634" s="777"/>
      <c r="D634" s="72" t="s">
        <v>856</v>
      </c>
      <c r="E634" s="729"/>
    </row>
    <row r="635" spans="1:5">
      <c r="A635" s="671"/>
      <c r="B635" s="773"/>
      <c r="C635" s="777"/>
      <c r="D635" s="72" t="s">
        <v>857</v>
      </c>
      <c r="E635" s="729"/>
    </row>
    <row r="636" spans="1:5">
      <c r="A636" s="671"/>
      <c r="B636" s="773"/>
      <c r="C636" s="777"/>
      <c r="D636" s="72" t="s">
        <v>858</v>
      </c>
      <c r="E636" s="729"/>
    </row>
    <row r="637" spans="1:5">
      <c r="A637" s="671"/>
      <c r="B637" s="773"/>
      <c r="C637" s="777"/>
      <c r="D637" s="72" t="s">
        <v>859</v>
      </c>
      <c r="E637" s="729"/>
    </row>
    <row r="638" spans="1:5">
      <c r="A638" s="671"/>
      <c r="B638" s="773"/>
      <c r="C638" s="777"/>
      <c r="D638" s="72" t="s">
        <v>860</v>
      </c>
      <c r="E638" s="729"/>
    </row>
    <row r="639" spans="1:5" ht="15" customHeight="1">
      <c r="A639" s="671"/>
      <c r="B639" s="773"/>
      <c r="C639" s="777"/>
      <c r="D639" s="72" t="s">
        <v>861</v>
      </c>
      <c r="E639" s="729"/>
    </row>
    <row r="640" spans="1:5" ht="12.75" hidden="1" customHeight="1">
      <c r="A640" s="671"/>
      <c r="B640" s="773"/>
      <c r="C640" s="777"/>
      <c r="D640" s="72" t="s">
        <v>862</v>
      </c>
      <c r="E640" s="729"/>
    </row>
    <row r="641" spans="1:5">
      <c r="A641" s="671"/>
      <c r="B641" s="773"/>
      <c r="C641" s="777"/>
      <c r="D641" s="76" t="s">
        <v>863</v>
      </c>
      <c r="E641" s="729"/>
    </row>
    <row r="642" spans="1:5">
      <c r="A642" s="671"/>
      <c r="B642" s="773"/>
      <c r="C642" s="70"/>
      <c r="D642" s="3"/>
      <c r="E642" s="729"/>
    </row>
    <row r="643" spans="1:5">
      <c r="A643" s="671"/>
      <c r="B643" s="773"/>
      <c r="C643" s="77" t="s">
        <v>864</v>
      </c>
      <c r="D643" s="72" t="s">
        <v>865</v>
      </c>
      <c r="E643" s="730"/>
    </row>
    <row r="644" spans="1:5">
      <c r="A644" s="671"/>
      <c r="B644" s="282" t="s">
        <v>716</v>
      </c>
      <c r="C644" s="31" t="s">
        <v>717</v>
      </c>
      <c r="D644" s="63" t="s">
        <v>718</v>
      </c>
      <c r="E644" s="282"/>
    </row>
    <row r="645" spans="1:5">
      <c r="A645" s="671"/>
      <c r="B645" s="772" t="s">
        <v>1738</v>
      </c>
      <c r="C645" s="67"/>
      <c r="E645" s="728"/>
    </row>
    <row r="646" spans="1:5">
      <c r="A646" s="671"/>
      <c r="B646" s="773"/>
      <c r="C646" s="750" t="s">
        <v>866</v>
      </c>
      <c r="D646" s="78" t="s">
        <v>867</v>
      </c>
      <c r="E646" s="729"/>
    </row>
    <row r="647" spans="1:5">
      <c r="A647" s="671"/>
      <c r="B647" s="773"/>
      <c r="C647" s="751"/>
      <c r="D647" s="78" t="s">
        <v>868</v>
      </c>
      <c r="E647" s="729"/>
    </row>
    <row r="648" spans="1:5">
      <c r="A648" s="671"/>
      <c r="B648" s="773"/>
      <c r="C648" s="751"/>
      <c r="D648" s="856" t="s">
        <v>869</v>
      </c>
      <c r="E648" s="729"/>
    </row>
    <row r="649" spans="1:5">
      <c r="A649" s="671"/>
      <c r="B649" s="773"/>
      <c r="C649" s="854"/>
      <c r="D649" s="857"/>
      <c r="E649" s="729"/>
    </row>
    <row r="650" spans="1:5">
      <c r="A650" s="671"/>
      <c r="B650" s="773"/>
      <c r="C650" s="854"/>
      <c r="D650" s="857"/>
      <c r="E650" s="729"/>
    </row>
    <row r="651" spans="1:5">
      <c r="A651" s="671"/>
      <c r="B651" s="773"/>
      <c r="C651" s="855"/>
      <c r="D651" s="858"/>
      <c r="E651" s="729"/>
    </row>
    <row r="652" spans="1:5">
      <c r="A652" s="671"/>
      <c r="B652" s="773"/>
      <c r="C652" s="299"/>
      <c r="D652" s="3"/>
      <c r="E652" s="729"/>
    </row>
    <row r="653" spans="1:5">
      <c r="A653" s="671"/>
      <c r="B653" s="773"/>
      <c r="C653" s="718" t="s">
        <v>872</v>
      </c>
      <c r="D653" s="78" t="s">
        <v>873</v>
      </c>
      <c r="E653" s="729"/>
    </row>
    <row r="654" spans="1:5">
      <c r="A654" s="671"/>
      <c r="B654" s="773"/>
      <c r="C654" s="792"/>
      <c r="D654" s="78" t="s">
        <v>874</v>
      </c>
      <c r="E654" s="729"/>
    </row>
    <row r="655" spans="1:5" ht="12.75" hidden="1" customHeight="1">
      <c r="A655" s="671"/>
      <c r="B655" s="773"/>
      <c r="C655" s="792"/>
      <c r="D655" s="78" t="s">
        <v>875</v>
      </c>
      <c r="E655" s="730"/>
    </row>
    <row r="656" spans="1:5" s="32" customFormat="1" ht="12.75" customHeight="1">
      <c r="A656" s="42" t="s">
        <v>715</v>
      </c>
      <c r="B656" s="42" t="s">
        <v>716</v>
      </c>
      <c r="C656" s="279" t="s">
        <v>717</v>
      </c>
      <c r="D656" s="46" t="s">
        <v>714</v>
      </c>
      <c r="E656" s="42"/>
    </row>
    <row r="657" spans="1:5">
      <c r="A657" s="671"/>
      <c r="B657" s="282" t="s">
        <v>716</v>
      </c>
      <c r="C657" s="31" t="s">
        <v>717</v>
      </c>
      <c r="D657" s="63" t="s">
        <v>718</v>
      </c>
      <c r="E657" s="282"/>
    </row>
    <row r="658" spans="1:5">
      <c r="A658" s="670"/>
      <c r="B658" s="750" t="s">
        <v>666</v>
      </c>
      <c r="C658" s="67"/>
      <c r="E658" s="805"/>
    </row>
    <row r="659" spans="1:5">
      <c r="A659" s="859" t="s">
        <v>1739</v>
      </c>
      <c r="B659" s="751"/>
      <c r="C659" s="750" t="s">
        <v>667</v>
      </c>
      <c r="D659" s="72" t="s">
        <v>668</v>
      </c>
      <c r="E659" s="806"/>
    </row>
    <row r="660" spans="1:5">
      <c r="A660" s="859"/>
      <c r="B660" s="751"/>
      <c r="C660" s="751"/>
      <c r="D660" s="72" t="s">
        <v>669</v>
      </c>
      <c r="E660" s="806"/>
    </row>
    <row r="661" spans="1:5">
      <c r="A661" s="859"/>
      <c r="B661" s="751"/>
      <c r="C661" s="751"/>
      <c r="D661" s="72" t="s">
        <v>670</v>
      </c>
      <c r="E661" s="806"/>
    </row>
    <row r="662" spans="1:5" ht="12.75" hidden="1" customHeight="1">
      <c r="A662" s="859"/>
      <c r="B662" s="751"/>
      <c r="C662" s="751"/>
      <c r="D662" s="72" t="s">
        <v>671</v>
      </c>
      <c r="E662" s="806"/>
    </row>
    <row r="663" spans="1:5">
      <c r="A663" s="859"/>
      <c r="B663" s="751"/>
      <c r="C663" s="751"/>
      <c r="D663" s="72" t="s">
        <v>672</v>
      </c>
      <c r="E663" s="806"/>
    </row>
    <row r="664" spans="1:5">
      <c r="A664" s="859"/>
      <c r="B664" s="751"/>
      <c r="C664" s="751"/>
      <c r="D664" s="72" t="s">
        <v>673</v>
      </c>
      <c r="E664" s="806"/>
    </row>
    <row r="665" spans="1:5">
      <c r="A665" s="859"/>
      <c r="B665" s="751"/>
      <c r="C665" s="751"/>
      <c r="D665" s="72" t="s">
        <v>674</v>
      </c>
      <c r="E665" s="806"/>
    </row>
    <row r="666" spans="1:5">
      <c r="A666" s="859"/>
      <c r="B666" s="751"/>
      <c r="C666" s="751"/>
      <c r="D666" s="72" t="s">
        <v>675</v>
      </c>
      <c r="E666" s="806"/>
    </row>
    <row r="667" spans="1:5" ht="11.25" customHeight="1">
      <c r="A667" s="859"/>
      <c r="B667" s="751"/>
      <c r="C667" s="751"/>
      <c r="D667" s="72" t="s">
        <v>676</v>
      </c>
      <c r="E667" s="806"/>
    </row>
    <row r="668" spans="1:5" ht="12.75" hidden="1" customHeight="1">
      <c r="A668" s="859"/>
      <c r="B668" s="751"/>
      <c r="C668" s="751"/>
      <c r="D668" s="72" t="s">
        <v>677</v>
      </c>
      <c r="E668" s="806"/>
    </row>
    <row r="669" spans="1:5">
      <c r="A669" s="859"/>
      <c r="B669" s="751"/>
      <c r="C669" s="751"/>
      <c r="D669" s="72" t="s">
        <v>678</v>
      </c>
      <c r="E669" s="806"/>
    </row>
    <row r="670" spans="1:5">
      <c r="A670" s="859"/>
      <c r="B670" s="751"/>
      <c r="C670" s="751"/>
      <c r="D670" s="72" t="s">
        <v>679</v>
      </c>
      <c r="E670" s="806"/>
    </row>
    <row r="671" spans="1:5" ht="16.5" customHeight="1">
      <c r="A671" s="859"/>
      <c r="B671" s="751"/>
      <c r="C671" s="751"/>
      <c r="D671" s="72" t="s">
        <v>680</v>
      </c>
      <c r="E671" s="806"/>
    </row>
    <row r="672" spans="1:5" ht="12.75" hidden="1" customHeight="1">
      <c r="A672" s="859"/>
      <c r="B672" s="751"/>
      <c r="C672" s="751"/>
      <c r="D672" s="72" t="s">
        <v>681</v>
      </c>
      <c r="E672" s="806"/>
    </row>
    <row r="673" spans="1:5">
      <c r="A673" s="859"/>
      <c r="B673" s="751"/>
      <c r="C673" s="751"/>
      <c r="D673" s="72" t="s">
        <v>682</v>
      </c>
      <c r="E673" s="806"/>
    </row>
    <row r="674" spans="1:5">
      <c r="A674" s="859"/>
      <c r="B674" s="751"/>
      <c r="C674" s="751"/>
      <c r="D674" s="72" t="s">
        <v>683</v>
      </c>
      <c r="E674" s="806"/>
    </row>
    <row r="675" spans="1:5" ht="25.5">
      <c r="A675" s="859"/>
      <c r="B675" s="751"/>
      <c r="C675" s="751"/>
      <c r="D675" s="72" t="s">
        <v>684</v>
      </c>
      <c r="E675" s="806"/>
    </row>
    <row r="676" spans="1:5">
      <c r="A676" s="859"/>
      <c r="B676" s="751"/>
      <c r="C676" s="751"/>
      <c r="D676" s="72" t="s">
        <v>685</v>
      </c>
      <c r="E676" s="806"/>
    </row>
    <row r="677" spans="1:5" ht="11.25" customHeight="1">
      <c r="A677" s="859"/>
      <c r="B677" s="751"/>
      <c r="C677" s="751"/>
      <c r="D677" s="72" t="s">
        <v>686</v>
      </c>
      <c r="E677" s="806"/>
    </row>
    <row r="678" spans="1:5" ht="12.75" hidden="1" customHeight="1">
      <c r="A678" s="859"/>
      <c r="B678" s="751"/>
      <c r="C678" s="752"/>
      <c r="D678" s="72" t="s">
        <v>687</v>
      </c>
      <c r="E678" s="806"/>
    </row>
    <row r="679" spans="1:5">
      <c r="A679" s="859"/>
      <c r="B679" s="751"/>
      <c r="C679" s="68"/>
      <c r="D679" s="10"/>
      <c r="E679" s="806"/>
    </row>
    <row r="680" spans="1:5">
      <c r="A680" s="859"/>
      <c r="B680" s="751"/>
      <c r="C680" s="753" t="s">
        <v>688</v>
      </c>
      <c r="D680" s="72" t="s">
        <v>689</v>
      </c>
      <c r="E680" s="806"/>
    </row>
    <row r="681" spans="1:5">
      <c r="A681" s="859"/>
      <c r="B681" s="751"/>
      <c r="C681" s="754"/>
      <c r="D681" s="73" t="s">
        <v>690</v>
      </c>
      <c r="E681" s="806"/>
    </row>
    <row r="682" spans="1:5">
      <c r="A682" s="859"/>
      <c r="B682" s="751"/>
      <c r="C682" s="754"/>
      <c r="D682" s="73" t="s">
        <v>691</v>
      </c>
      <c r="E682" s="806"/>
    </row>
    <row r="683" spans="1:5">
      <c r="A683" s="859"/>
      <c r="B683" s="751"/>
      <c r="C683" s="754"/>
      <c r="D683" s="73" t="s">
        <v>692</v>
      </c>
      <c r="E683" s="806"/>
    </row>
    <row r="684" spans="1:5">
      <c r="A684" s="859"/>
      <c r="B684" s="751"/>
      <c r="C684" s="754"/>
      <c r="D684" s="73" t="s">
        <v>693</v>
      </c>
      <c r="E684" s="806"/>
    </row>
    <row r="685" spans="1:5">
      <c r="A685" s="859"/>
      <c r="B685" s="751"/>
      <c r="C685" s="754"/>
      <c r="D685" s="73" t="s">
        <v>694</v>
      </c>
      <c r="E685" s="806"/>
    </row>
    <row r="686" spans="1:5">
      <c r="A686" s="859"/>
      <c r="B686" s="751"/>
      <c r="C686" s="754"/>
      <c r="D686" s="73" t="s">
        <v>695</v>
      </c>
      <c r="E686" s="806"/>
    </row>
    <row r="687" spans="1:5">
      <c r="A687" s="859"/>
      <c r="B687" s="751"/>
      <c r="C687" s="754"/>
      <c r="D687" s="73" t="s">
        <v>696</v>
      </c>
      <c r="E687" s="806"/>
    </row>
    <row r="688" spans="1:5">
      <c r="A688" s="859"/>
      <c r="B688" s="751"/>
      <c r="C688" s="754"/>
      <c r="D688" s="73" t="s">
        <v>697</v>
      </c>
      <c r="E688" s="806"/>
    </row>
    <row r="689" spans="1:5" ht="25.5">
      <c r="A689" s="859"/>
      <c r="B689" s="751"/>
      <c r="C689" s="754"/>
      <c r="D689" s="73" t="s">
        <v>698</v>
      </c>
      <c r="E689" s="806"/>
    </row>
    <row r="690" spans="1:5">
      <c r="A690" s="859"/>
      <c r="B690" s="751"/>
      <c r="C690" s="754"/>
      <c r="D690" s="73" t="s">
        <v>699</v>
      </c>
      <c r="E690" s="806"/>
    </row>
    <row r="691" spans="1:5">
      <c r="A691" s="859"/>
      <c r="B691" s="751"/>
      <c r="C691" s="754"/>
      <c r="D691" s="73" t="s">
        <v>700</v>
      </c>
      <c r="E691" s="806"/>
    </row>
    <row r="692" spans="1:5">
      <c r="A692" s="859"/>
      <c r="B692" s="751"/>
      <c r="C692" s="754"/>
      <c r="D692" s="73" t="s">
        <v>701</v>
      </c>
      <c r="E692" s="806"/>
    </row>
    <row r="693" spans="1:5">
      <c r="A693" s="859"/>
      <c r="B693" s="751"/>
      <c r="C693" s="754"/>
      <c r="D693" s="73" t="s">
        <v>702</v>
      </c>
      <c r="E693" s="806"/>
    </row>
    <row r="694" spans="1:5">
      <c r="A694" s="859"/>
      <c r="B694" s="751"/>
      <c r="C694" s="754"/>
      <c r="D694" s="73" t="s">
        <v>703</v>
      </c>
      <c r="E694" s="806"/>
    </row>
    <row r="695" spans="1:5">
      <c r="A695" s="859"/>
      <c r="B695" s="751"/>
      <c r="C695" s="754"/>
      <c r="D695" s="73" t="s">
        <v>704</v>
      </c>
      <c r="E695" s="806"/>
    </row>
    <row r="696" spans="1:5">
      <c r="A696" s="859"/>
      <c r="B696" s="751"/>
      <c r="C696" s="754"/>
      <c r="D696" s="73" t="s">
        <v>705</v>
      </c>
      <c r="E696" s="806"/>
    </row>
    <row r="697" spans="1:5">
      <c r="A697" s="859"/>
      <c r="B697" s="751"/>
      <c r="C697" s="754"/>
      <c r="D697" s="73" t="s">
        <v>706</v>
      </c>
      <c r="E697" s="806"/>
    </row>
    <row r="698" spans="1:5">
      <c r="A698" s="859"/>
      <c r="B698" s="751"/>
      <c r="C698" s="754"/>
      <c r="D698" s="73" t="s">
        <v>707</v>
      </c>
      <c r="E698" s="806"/>
    </row>
    <row r="699" spans="1:5" ht="12.75" hidden="1" customHeight="1">
      <c r="A699" s="859"/>
      <c r="B699" s="751"/>
      <c r="C699" s="754"/>
      <c r="D699" s="73" t="s">
        <v>708</v>
      </c>
      <c r="E699" s="806"/>
    </row>
    <row r="700" spans="1:5">
      <c r="A700" s="859"/>
      <c r="B700" s="751"/>
      <c r="C700" s="754"/>
      <c r="D700" s="74" t="s">
        <v>709</v>
      </c>
      <c r="E700" s="806"/>
    </row>
    <row r="701" spans="1:5" ht="10.5" customHeight="1">
      <c r="A701" s="859"/>
      <c r="B701" s="751"/>
      <c r="C701" s="754"/>
      <c r="D701" s="73" t="s">
        <v>710</v>
      </c>
      <c r="E701" s="806"/>
    </row>
    <row r="702" spans="1:5" ht="12.75" hidden="1" customHeight="1">
      <c r="A702" s="859"/>
      <c r="B702" s="751"/>
      <c r="C702" s="754"/>
      <c r="D702" s="73" t="s">
        <v>711</v>
      </c>
      <c r="E702" s="806"/>
    </row>
    <row r="703" spans="1:5">
      <c r="A703" s="859"/>
      <c r="B703" s="751"/>
      <c r="C703" s="754"/>
      <c r="D703" s="73" t="s">
        <v>712</v>
      </c>
      <c r="E703" s="806"/>
    </row>
    <row r="704" spans="1:5">
      <c r="A704" s="859"/>
      <c r="B704" s="751"/>
      <c r="C704" s="754"/>
      <c r="D704" s="73" t="s">
        <v>713</v>
      </c>
      <c r="E704" s="806"/>
    </row>
    <row r="705" spans="1:5" ht="10.5" customHeight="1">
      <c r="A705" s="859"/>
      <c r="B705" s="751"/>
      <c r="C705" s="754"/>
      <c r="D705" s="73" t="s">
        <v>1074</v>
      </c>
      <c r="E705" s="806"/>
    </row>
    <row r="706" spans="1:5" ht="12.75" hidden="1" customHeight="1">
      <c r="A706" s="859"/>
      <c r="B706" s="751"/>
      <c r="C706" s="754"/>
      <c r="D706" s="73" t="s">
        <v>1075</v>
      </c>
      <c r="E706" s="806"/>
    </row>
    <row r="707" spans="1:5">
      <c r="A707" s="859"/>
      <c r="B707" s="751"/>
      <c r="C707" s="754"/>
      <c r="D707" s="73" t="s">
        <v>1076</v>
      </c>
      <c r="E707" s="806"/>
    </row>
    <row r="708" spans="1:5" ht="11.25" customHeight="1">
      <c r="A708" s="859"/>
      <c r="B708" s="751"/>
      <c r="C708" s="754"/>
      <c r="D708" s="73" t="s">
        <v>1077</v>
      </c>
      <c r="E708" s="806"/>
    </row>
    <row r="709" spans="1:5" ht="12.75" hidden="1" customHeight="1">
      <c r="A709" s="859"/>
      <c r="B709" s="751"/>
      <c r="C709" s="754"/>
      <c r="D709" s="73" t="s">
        <v>1078</v>
      </c>
      <c r="E709" s="806"/>
    </row>
    <row r="710" spans="1:5">
      <c r="A710" s="859"/>
      <c r="B710" s="751"/>
      <c r="C710" s="754"/>
      <c r="D710" s="73" t="s">
        <v>1079</v>
      </c>
      <c r="E710" s="806"/>
    </row>
    <row r="711" spans="1:5">
      <c r="A711" s="859"/>
      <c r="B711" s="751"/>
      <c r="C711" s="754"/>
      <c r="D711" s="73" t="s">
        <v>1080</v>
      </c>
      <c r="E711" s="806"/>
    </row>
    <row r="712" spans="1:5">
      <c r="A712" s="859"/>
      <c r="B712" s="751"/>
      <c r="C712" s="754"/>
      <c r="D712" s="73" t="s">
        <v>1081</v>
      </c>
      <c r="E712" s="806"/>
    </row>
    <row r="713" spans="1:5">
      <c r="A713" s="859"/>
      <c r="B713" s="752"/>
      <c r="C713" s="755"/>
      <c r="D713" s="73" t="s">
        <v>1082</v>
      </c>
      <c r="E713" s="807"/>
    </row>
    <row r="714" spans="1:5" ht="25.5" customHeight="1">
      <c r="A714" s="860"/>
      <c r="B714" s="780" t="s">
        <v>876</v>
      </c>
      <c r="C714" s="69"/>
      <c r="D714" s="74" t="s">
        <v>877</v>
      </c>
      <c r="E714" s="718"/>
    </row>
    <row r="715" spans="1:5" ht="25.5">
      <c r="A715" s="860"/>
      <c r="B715" s="799"/>
      <c r="C715" s="70"/>
      <c r="D715" s="74" t="s">
        <v>878</v>
      </c>
      <c r="E715" s="718"/>
    </row>
    <row r="716" spans="1:5" ht="38.25">
      <c r="A716" s="860"/>
      <c r="B716" s="799"/>
      <c r="C716" s="70"/>
      <c r="D716" s="79" t="s">
        <v>879</v>
      </c>
      <c r="E716" s="718"/>
    </row>
    <row r="717" spans="1:5" ht="25.5">
      <c r="A717" s="860"/>
      <c r="B717" s="799"/>
      <c r="C717" s="70"/>
      <c r="D717" s="74" t="s">
        <v>880</v>
      </c>
      <c r="E717" s="718"/>
    </row>
    <row r="718" spans="1:5" ht="25.5">
      <c r="A718" s="860"/>
      <c r="B718" s="799"/>
      <c r="C718" s="70"/>
      <c r="D718" s="309" t="s">
        <v>881</v>
      </c>
      <c r="E718" s="718"/>
    </row>
    <row r="719" spans="1:5" ht="25.5">
      <c r="A719" s="860"/>
      <c r="B719" s="799"/>
      <c r="C719" s="70"/>
      <c r="D719" s="74" t="s">
        <v>882</v>
      </c>
      <c r="E719" s="718"/>
    </row>
    <row r="720" spans="1:5" ht="25.5">
      <c r="A720" s="860"/>
      <c r="B720" s="799"/>
      <c r="C720" s="70"/>
      <c r="D720" s="74" t="s">
        <v>883</v>
      </c>
      <c r="E720" s="718"/>
    </row>
    <row r="721" spans="1:5">
      <c r="A721" s="861"/>
      <c r="B721" s="799"/>
      <c r="C721" s="71"/>
      <c r="D721" s="74" t="s">
        <v>884</v>
      </c>
      <c r="E721" s="718"/>
    </row>
    <row r="722" spans="1:5" s="32" customFormat="1" ht="10.5" customHeight="1">
      <c r="A722" s="42" t="s">
        <v>715</v>
      </c>
      <c r="B722" s="42" t="s">
        <v>716</v>
      </c>
      <c r="C722" s="279" t="s">
        <v>717</v>
      </c>
      <c r="D722" s="46" t="s">
        <v>714</v>
      </c>
      <c r="E722" s="42"/>
    </row>
    <row r="723" spans="1:5" hidden="1">
      <c r="A723" s="16"/>
      <c r="B723" s="851" t="s">
        <v>1242</v>
      </c>
      <c r="C723" s="11"/>
      <c r="D723" s="12"/>
      <c r="E723" s="40"/>
    </row>
    <row r="724" spans="1:5">
      <c r="A724" s="826" t="s">
        <v>1711</v>
      </c>
      <c r="B724" s="852"/>
      <c r="C724" s="83"/>
      <c r="D724" s="81" t="s">
        <v>1243</v>
      </c>
      <c r="E724" s="793"/>
    </row>
    <row r="725" spans="1:5" ht="12.75" customHeight="1">
      <c r="A725" s="827"/>
      <c r="B725" s="852"/>
      <c r="C725" s="83"/>
      <c r="D725" s="81" t="s">
        <v>1244</v>
      </c>
      <c r="E725" s="794"/>
    </row>
    <row r="726" spans="1:5">
      <c r="A726" s="827"/>
      <c r="B726" s="852"/>
      <c r="C726" s="83"/>
      <c r="D726" s="81" t="s">
        <v>1245</v>
      </c>
      <c r="E726" s="794"/>
    </row>
    <row r="727" spans="1:5">
      <c r="A727" s="827"/>
      <c r="B727" s="852"/>
      <c r="C727" s="83"/>
      <c r="D727" s="81" t="s">
        <v>1246</v>
      </c>
      <c r="E727" s="794"/>
    </row>
    <row r="728" spans="1:5" ht="12.75" customHeight="1">
      <c r="A728" s="827"/>
      <c r="B728" s="852"/>
      <c r="C728" s="83"/>
      <c r="D728" s="81" t="s">
        <v>1247</v>
      </c>
      <c r="E728" s="794"/>
    </row>
    <row r="729" spans="1:5" ht="12.75" customHeight="1">
      <c r="A729" s="827"/>
      <c r="B729" s="852"/>
      <c r="C729" s="83"/>
      <c r="D729" s="81" t="s">
        <v>1248</v>
      </c>
      <c r="E729" s="794"/>
    </row>
    <row r="730" spans="1:5" ht="11.25" customHeight="1">
      <c r="A730" s="827"/>
      <c r="B730" s="852"/>
      <c r="C730" s="83"/>
      <c r="D730" s="81" t="s">
        <v>1249</v>
      </c>
      <c r="E730" s="794"/>
    </row>
    <row r="731" spans="1:5" ht="12.75" hidden="1" customHeight="1">
      <c r="A731" s="827"/>
      <c r="B731" s="853"/>
      <c r="C731" s="14"/>
      <c r="D731" s="15"/>
      <c r="E731" s="795"/>
    </row>
    <row r="732" spans="1:5" ht="11.25" customHeight="1">
      <c r="A732" s="827"/>
      <c r="B732" s="282" t="s">
        <v>716</v>
      </c>
      <c r="C732" s="31" t="s">
        <v>717</v>
      </c>
      <c r="D732" s="63" t="s">
        <v>718</v>
      </c>
      <c r="E732" s="63"/>
    </row>
    <row r="733" spans="1:5" ht="12.75" hidden="1" customHeight="1">
      <c r="A733" s="827"/>
      <c r="B733" s="783" t="s">
        <v>1250</v>
      </c>
      <c r="C733" s="774" t="s">
        <v>1251</v>
      </c>
      <c r="D733" s="16"/>
      <c r="E733" s="796"/>
    </row>
    <row r="734" spans="1:5" ht="13.15" customHeight="1">
      <c r="A734" s="827"/>
      <c r="B734" s="824"/>
      <c r="C734" s="774"/>
      <c r="D734" s="82" t="s">
        <v>1252</v>
      </c>
      <c r="E734" s="797"/>
    </row>
    <row r="735" spans="1:5" ht="13.15" customHeight="1">
      <c r="A735" s="827"/>
      <c r="B735" s="824"/>
      <c r="C735" s="774"/>
      <c r="D735" s="82" t="s">
        <v>1253</v>
      </c>
      <c r="E735" s="797"/>
    </row>
    <row r="736" spans="1:5" ht="13.15" customHeight="1">
      <c r="A736" s="827"/>
      <c r="B736" s="824"/>
      <c r="C736" s="774"/>
      <c r="D736" s="82" t="s">
        <v>1254</v>
      </c>
      <c r="E736" s="797"/>
    </row>
    <row r="737" spans="1:5" ht="10.5" customHeight="1">
      <c r="A737" s="827"/>
      <c r="B737" s="824"/>
      <c r="C737" s="774"/>
      <c r="D737" s="82" t="s">
        <v>1255</v>
      </c>
      <c r="E737" s="797"/>
    </row>
    <row r="738" spans="1:5" ht="12.75" hidden="1" customHeight="1">
      <c r="A738" s="827"/>
      <c r="B738" s="824"/>
      <c r="C738" s="774"/>
      <c r="D738" s="82"/>
      <c r="E738" s="797"/>
    </row>
    <row r="739" spans="1:5" ht="12.75" hidden="1" customHeight="1">
      <c r="A739" s="827"/>
      <c r="B739" s="824"/>
      <c r="C739" s="774" t="s">
        <v>1256</v>
      </c>
      <c r="D739" s="82"/>
      <c r="E739" s="797"/>
    </row>
    <row r="740" spans="1:5">
      <c r="A740" s="827"/>
      <c r="B740" s="824"/>
      <c r="C740" s="774"/>
      <c r="D740" s="82" t="s">
        <v>1257</v>
      </c>
      <c r="E740" s="797"/>
    </row>
    <row r="741" spans="1:5">
      <c r="A741" s="827"/>
      <c r="B741" s="824"/>
      <c r="C741" s="774"/>
      <c r="D741" s="82" t="s">
        <v>1258</v>
      </c>
      <c r="E741" s="797"/>
    </row>
    <row r="742" spans="1:5">
      <c r="A742" s="827"/>
      <c r="B742" s="824"/>
      <c r="C742" s="774"/>
      <c r="D742" s="82" t="s">
        <v>1259</v>
      </c>
      <c r="E742" s="797"/>
    </row>
    <row r="743" spans="1:5">
      <c r="A743" s="827"/>
      <c r="B743" s="824"/>
      <c r="C743" s="774"/>
      <c r="D743" s="82" t="s">
        <v>1260</v>
      </c>
      <c r="E743" s="797"/>
    </row>
    <row r="744" spans="1:5" ht="12.75" hidden="1" customHeight="1">
      <c r="A744" s="827"/>
      <c r="B744" s="824"/>
      <c r="C744" s="774"/>
      <c r="D744" s="82"/>
      <c r="E744" s="797"/>
    </row>
    <row r="745" spans="1:5" ht="12.75" hidden="1" customHeight="1">
      <c r="A745" s="827"/>
      <c r="B745" s="824"/>
      <c r="C745" s="774" t="s">
        <v>1261</v>
      </c>
      <c r="D745" s="82"/>
      <c r="E745" s="797"/>
    </row>
    <row r="746" spans="1:5">
      <c r="A746" s="827"/>
      <c r="B746" s="824"/>
      <c r="C746" s="774"/>
      <c r="D746" s="82" t="s">
        <v>1262</v>
      </c>
      <c r="E746" s="797"/>
    </row>
    <row r="747" spans="1:5">
      <c r="A747" s="827"/>
      <c r="B747" s="824"/>
      <c r="C747" s="774"/>
      <c r="D747" s="82" t="s">
        <v>1263</v>
      </c>
      <c r="E747" s="797"/>
    </row>
    <row r="748" spans="1:5">
      <c r="A748" s="827"/>
      <c r="B748" s="824"/>
      <c r="C748" s="774"/>
      <c r="D748" s="82" t="s">
        <v>1258</v>
      </c>
      <c r="E748" s="797"/>
    </row>
    <row r="749" spans="1:5">
      <c r="A749" s="827"/>
      <c r="B749" s="824"/>
      <c r="C749" s="774"/>
      <c r="D749" s="82" t="s">
        <v>1264</v>
      </c>
      <c r="E749" s="797"/>
    </row>
    <row r="750" spans="1:5">
      <c r="A750" s="827"/>
      <c r="B750" s="824"/>
      <c r="C750" s="774"/>
      <c r="D750" s="82" t="s">
        <v>1265</v>
      </c>
      <c r="E750" s="797"/>
    </row>
    <row r="751" spans="1:5" ht="15" customHeight="1">
      <c r="A751" s="827"/>
      <c r="B751" s="824"/>
      <c r="C751" s="774"/>
      <c r="D751" s="82" t="s">
        <v>1266</v>
      </c>
      <c r="E751" s="797"/>
    </row>
    <row r="752" spans="1:5" ht="12.75" hidden="1" customHeight="1">
      <c r="A752" s="827"/>
      <c r="B752" s="824"/>
      <c r="C752" s="774"/>
      <c r="D752" s="82"/>
      <c r="E752" s="797"/>
    </row>
    <row r="753" spans="1:5" ht="12.75" hidden="1" customHeight="1">
      <c r="A753" s="827"/>
      <c r="B753" s="824"/>
      <c r="C753" s="774" t="s">
        <v>1267</v>
      </c>
      <c r="D753" s="82"/>
      <c r="E753" s="797"/>
    </row>
    <row r="754" spans="1:5">
      <c r="A754" s="827"/>
      <c r="B754" s="824"/>
      <c r="C754" s="774"/>
      <c r="D754" s="82" t="s">
        <v>1268</v>
      </c>
      <c r="E754" s="797"/>
    </row>
    <row r="755" spans="1:5">
      <c r="A755" s="827"/>
      <c r="B755" s="824"/>
      <c r="C755" s="774"/>
      <c r="D755" s="82" t="s">
        <v>1269</v>
      </c>
      <c r="E755" s="797"/>
    </row>
    <row r="756" spans="1:5" ht="11.25" customHeight="1">
      <c r="A756" s="827"/>
      <c r="B756" s="824"/>
      <c r="C756" s="774"/>
      <c r="D756" s="82" t="s">
        <v>1270</v>
      </c>
      <c r="E756" s="797"/>
    </row>
    <row r="757" spans="1:5" ht="12.75" hidden="1" customHeight="1">
      <c r="A757" s="827"/>
      <c r="B757" s="824"/>
      <c r="C757" s="774"/>
      <c r="D757" s="82"/>
      <c r="E757" s="797"/>
    </row>
    <row r="758" spans="1:5">
      <c r="A758" s="827"/>
      <c r="B758" s="824"/>
      <c r="C758" s="774"/>
      <c r="D758" s="82" t="s">
        <v>1271</v>
      </c>
      <c r="E758" s="797"/>
    </row>
    <row r="759" spans="1:5">
      <c r="A759" s="827"/>
      <c r="B759" s="824"/>
      <c r="C759" s="774"/>
      <c r="D759" s="82" t="s">
        <v>1272</v>
      </c>
      <c r="E759" s="797"/>
    </row>
    <row r="760" spans="1:5" ht="10.5" customHeight="1">
      <c r="A760" s="827"/>
      <c r="B760" s="824"/>
      <c r="C760" s="774"/>
      <c r="D760" s="82" t="s">
        <v>1273</v>
      </c>
      <c r="E760" s="797"/>
    </row>
    <row r="761" spans="1:5" ht="12.75" hidden="1" customHeight="1">
      <c r="A761" s="827"/>
      <c r="B761" s="825"/>
      <c r="C761" s="774"/>
      <c r="D761" s="3"/>
      <c r="E761" s="798"/>
    </row>
    <row r="762" spans="1:5">
      <c r="A762" s="827"/>
      <c r="B762" s="282" t="s">
        <v>716</v>
      </c>
      <c r="C762" s="31" t="s">
        <v>717</v>
      </c>
      <c r="D762" s="31" t="s">
        <v>718</v>
      </c>
      <c r="E762" s="63"/>
    </row>
    <row r="763" spans="1:5" ht="25.5">
      <c r="A763" s="827"/>
      <c r="B763" s="768" t="s">
        <v>1274</v>
      </c>
      <c r="C763" s="769" t="s">
        <v>1275</v>
      </c>
      <c r="D763" s="2" t="s">
        <v>1276</v>
      </c>
      <c r="E763" s="800"/>
    </row>
    <row r="764" spans="1:5">
      <c r="A764" s="827"/>
      <c r="B764" s="748"/>
      <c r="C764" s="751"/>
      <c r="D764" s="4" t="s">
        <v>1277</v>
      </c>
      <c r="E764" s="801"/>
    </row>
    <row r="765" spans="1:5" ht="12.75" customHeight="1">
      <c r="A765" s="827"/>
      <c r="B765" s="748"/>
      <c r="C765" s="751"/>
      <c r="D765" s="4" t="s">
        <v>1278</v>
      </c>
      <c r="E765" s="801"/>
    </row>
    <row r="766" spans="1:5" ht="12.75" customHeight="1">
      <c r="A766" s="827"/>
      <c r="B766" s="748"/>
      <c r="C766" s="751"/>
      <c r="D766" s="4" t="s">
        <v>1279</v>
      </c>
      <c r="E766" s="801"/>
    </row>
    <row r="767" spans="1:5" ht="12.75" customHeight="1">
      <c r="A767" s="827"/>
      <c r="B767" s="748"/>
      <c r="C767" s="751"/>
      <c r="D767" s="4" t="s">
        <v>1280</v>
      </c>
      <c r="E767" s="801"/>
    </row>
    <row r="768" spans="1:5" ht="17.25" customHeight="1">
      <c r="A768" s="827"/>
      <c r="B768" s="748"/>
      <c r="C768" s="752"/>
      <c r="D768" s="2" t="s">
        <v>1281</v>
      </c>
      <c r="E768" s="801"/>
    </row>
    <row r="769" spans="1:5" ht="12.75" hidden="1" customHeight="1">
      <c r="A769" s="827"/>
      <c r="B769" s="748"/>
      <c r="C769" s="39"/>
      <c r="D769" s="4"/>
      <c r="E769" s="801"/>
    </row>
    <row r="770" spans="1:5" ht="12.75" hidden="1" customHeight="1">
      <c r="A770" s="827"/>
      <c r="B770" s="748"/>
      <c r="C770" s="774" t="s">
        <v>1282</v>
      </c>
      <c r="D770" s="21"/>
      <c r="E770" s="801"/>
    </row>
    <row r="771" spans="1:5">
      <c r="A771" s="827"/>
      <c r="B771" s="748"/>
      <c r="C771" s="774"/>
      <c r="D771" s="3" t="s">
        <v>1257</v>
      </c>
      <c r="E771" s="801"/>
    </row>
    <row r="772" spans="1:5" ht="12.75" customHeight="1">
      <c r="A772" s="827"/>
      <c r="B772" s="748"/>
      <c r="C772" s="774"/>
      <c r="D772" s="3" t="s">
        <v>1258</v>
      </c>
      <c r="E772" s="801"/>
    </row>
    <row r="773" spans="1:5" ht="12.75" customHeight="1">
      <c r="A773" s="827"/>
      <c r="B773" s="748"/>
      <c r="C773" s="774"/>
      <c r="D773" s="3" t="s">
        <v>1259</v>
      </c>
      <c r="E773" s="801"/>
    </row>
    <row r="774" spans="1:5">
      <c r="A774" s="827"/>
      <c r="B774" s="748"/>
      <c r="C774" s="774"/>
      <c r="D774" s="3" t="s">
        <v>1260</v>
      </c>
      <c r="E774" s="801"/>
    </row>
    <row r="775" spans="1:5" ht="12.75" hidden="1" customHeight="1">
      <c r="A775" s="827"/>
      <c r="B775" s="748"/>
      <c r="C775" s="774"/>
      <c r="D775" s="3"/>
      <c r="E775" s="801"/>
    </row>
    <row r="776" spans="1:5">
      <c r="A776" s="827"/>
      <c r="B776" s="748"/>
      <c r="C776" s="769" t="s">
        <v>1283</v>
      </c>
      <c r="D776" s="804" t="s">
        <v>1262</v>
      </c>
      <c r="E776" s="801"/>
    </row>
    <row r="777" spans="1:5" ht="3.75" customHeight="1">
      <c r="A777" s="827"/>
      <c r="B777" s="748"/>
      <c r="C777" s="770"/>
      <c r="D777" s="749"/>
      <c r="E777" s="801"/>
    </row>
    <row r="778" spans="1:5" ht="12.75" customHeight="1">
      <c r="A778" s="827"/>
      <c r="B778" s="748"/>
      <c r="C778" s="770"/>
      <c r="D778" s="82" t="s">
        <v>1263</v>
      </c>
      <c r="E778" s="801"/>
    </row>
    <row r="779" spans="1:5" ht="12.75" customHeight="1">
      <c r="A779" s="827"/>
      <c r="B779" s="748"/>
      <c r="C779" s="770"/>
      <c r="D779" s="82" t="s">
        <v>1258</v>
      </c>
      <c r="E779" s="801"/>
    </row>
    <row r="780" spans="1:5" ht="12.75" customHeight="1">
      <c r="A780" s="827"/>
      <c r="B780" s="748"/>
      <c r="C780" s="770"/>
      <c r="D780" s="82" t="s">
        <v>1264</v>
      </c>
      <c r="E780" s="801"/>
    </row>
    <row r="781" spans="1:5">
      <c r="A781" s="827"/>
      <c r="B781" s="748"/>
      <c r="C781" s="770"/>
      <c r="D781" s="82" t="s">
        <v>1265</v>
      </c>
      <c r="E781" s="801"/>
    </row>
    <row r="782" spans="1:5">
      <c r="A782" s="827"/>
      <c r="B782" s="748"/>
      <c r="C782" s="770"/>
      <c r="D782" s="804" t="s">
        <v>1266</v>
      </c>
      <c r="E782" s="801"/>
    </row>
    <row r="783" spans="1:5">
      <c r="A783" s="827"/>
      <c r="B783" s="748"/>
      <c r="C783" s="771"/>
      <c r="D783" s="749"/>
      <c r="E783" s="801"/>
    </row>
    <row r="784" spans="1:5">
      <c r="A784" s="827"/>
      <c r="B784" s="748"/>
      <c r="C784" s="769" t="s">
        <v>1284</v>
      </c>
      <c r="D784" s="804" t="s">
        <v>1257</v>
      </c>
      <c r="E784" s="801"/>
    </row>
    <row r="785" spans="1:5">
      <c r="A785" s="827"/>
      <c r="B785" s="748"/>
      <c r="C785" s="770"/>
      <c r="D785" s="749"/>
      <c r="E785" s="801"/>
    </row>
    <row r="786" spans="1:5">
      <c r="A786" s="827"/>
      <c r="B786" s="748"/>
      <c r="C786" s="770"/>
      <c r="D786" s="82" t="s">
        <v>1258</v>
      </c>
      <c r="E786" s="801"/>
    </row>
    <row r="787" spans="1:5">
      <c r="A787" s="827"/>
      <c r="B787" s="748"/>
      <c r="C787" s="770"/>
      <c r="D787" s="82" t="s">
        <v>1259</v>
      </c>
      <c r="E787" s="801"/>
    </row>
    <row r="788" spans="1:5">
      <c r="A788" s="827"/>
      <c r="B788" s="748"/>
      <c r="C788" s="770"/>
      <c r="D788" s="82" t="s">
        <v>1260</v>
      </c>
      <c r="E788" s="801"/>
    </row>
    <row r="789" spans="1:5">
      <c r="A789" s="827"/>
      <c r="B789" s="748"/>
      <c r="C789" s="770"/>
      <c r="D789" s="82" t="s">
        <v>1285</v>
      </c>
      <c r="E789" s="801"/>
    </row>
    <row r="790" spans="1:5">
      <c r="A790" s="827"/>
      <c r="B790" s="748"/>
      <c r="C790" s="770"/>
      <c r="D790" s="82" t="s">
        <v>1286</v>
      </c>
      <c r="E790" s="801"/>
    </row>
    <row r="791" spans="1:5">
      <c r="A791" s="827"/>
      <c r="B791" s="748"/>
      <c r="C791" s="771"/>
      <c r="D791" s="82"/>
      <c r="E791" s="801"/>
    </row>
    <row r="792" spans="1:5">
      <c r="A792" s="827"/>
      <c r="B792" s="748"/>
      <c r="C792" s="769" t="s">
        <v>1287</v>
      </c>
      <c r="D792" s="804" t="s">
        <v>1288</v>
      </c>
      <c r="E792" s="801"/>
    </row>
    <row r="793" spans="1:5">
      <c r="A793" s="827"/>
      <c r="B793" s="748"/>
      <c r="C793" s="770"/>
      <c r="D793" s="749"/>
      <c r="E793" s="801"/>
    </row>
    <row r="794" spans="1:5">
      <c r="A794" s="827"/>
      <c r="B794" s="748"/>
      <c r="C794" s="770"/>
      <c r="D794" s="82" t="s">
        <v>1289</v>
      </c>
      <c r="E794" s="801"/>
    </row>
    <row r="795" spans="1:5">
      <c r="A795" s="827"/>
      <c r="B795" s="748"/>
      <c r="C795" s="770"/>
      <c r="D795" s="804" t="s">
        <v>1290</v>
      </c>
      <c r="E795" s="801"/>
    </row>
    <row r="796" spans="1:5">
      <c r="A796" s="827"/>
      <c r="B796" s="749"/>
      <c r="C796" s="771"/>
      <c r="D796" s="749"/>
      <c r="E796" s="802"/>
    </row>
    <row r="797" spans="1:5" ht="16.5" customHeight="1">
      <c r="A797" s="827"/>
      <c r="B797" s="282" t="s">
        <v>716</v>
      </c>
      <c r="C797" s="31" t="s">
        <v>717</v>
      </c>
      <c r="D797" s="63" t="s">
        <v>718</v>
      </c>
      <c r="E797" s="63"/>
    </row>
    <row r="798" spans="1:5">
      <c r="A798" s="827"/>
      <c r="B798" s="788" t="s">
        <v>1291</v>
      </c>
      <c r="C798" s="784" t="s">
        <v>1292</v>
      </c>
      <c r="D798" s="13"/>
      <c r="E798" s="796"/>
    </row>
    <row r="799" spans="1:5">
      <c r="A799" s="827"/>
      <c r="B799" s="789"/>
      <c r="C799" s="785"/>
      <c r="D799" s="7" t="s">
        <v>1293</v>
      </c>
      <c r="E799" s="803"/>
    </row>
    <row r="800" spans="1:5" ht="25.5">
      <c r="A800" s="827"/>
      <c r="B800" s="789"/>
      <c r="C800" s="785"/>
      <c r="D800" s="7" t="s">
        <v>1294</v>
      </c>
      <c r="E800" s="803"/>
    </row>
    <row r="801" spans="1:16384">
      <c r="A801" s="827"/>
      <c r="B801" s="789"/>
      <c r="C801" s="785"/>
      <c r="D801" s="7" t="s">
        <v>1295</v>
      </c>
      <c r="E801" s="803"/>
    </row>
    <row r="802" spans="1:16384">
      <c r="A802" s="827"/>
      <c r="B802" s="789"/>
      <c r="C802" s="785"/>
      <c r="D802" s="7" t="s">
        <v>1296</v>
      </c>
      <c r="E802" s="803"/>
    </row>
    <row r="803" spans="1:16384">
      <c r="A803" s="827"/>
      <c r="B803" s="789"/>
      <c r="C803" s="785"/>
      <c r="D803" s="7" t="s">
        <v>1297</v>
      </c>
      <c r="E803" s="803"/>
    </row>
    <row r="804" spans="1:16384">
      <c r="A804" s="827"/>
      <c r="B804" s="789"/>
      <c r="C804" s="785"/>
      <c r="D804" s="7" t="s">
        <v>1298</v>
      </c>
      <c r="E804" s="803"/>
    </row>
    <row r="805" spans="1:16384">
      <c r="A805" s="827"/>
      <c r="B805" s="789"/>
      <c r="C805" s="785"/>
      <c r="D805" s="7" t="s">
        <v>1299</v>
      </c>
      <c r="E805" s="748"/>
    </row>
    <row r="806" spans="1:16384">
      <c r="A806" s="827"/>
      <c r="B806" s="789"/>
      <c r="C806" s="785"/>
      <c r="D806" s="7" t="s">
        <v>1300</v>
      </c>
      <c r="E806" s="748"/>
    </row>
    <row r="807" spans="1:16384">
      <c r="A807" s="827"/>
      <c r="B807" s="789"/>
      <c r="C807" s="785"/>
      <c r="D807" s="7" t="s">
        <v>1301</v>
      </c>
      <c r="E807" s="748"/>
    </row>
    <row r="808" spans="1:16384">
      <c r="A808" s="827"/>
      <c r="B808" s="789"/>
      <c r="C808" s="786"/>
      <c r="D808" s="22"/>
      <c r="E808" s="748"/>
    </row>
    <row r="809" spans="1:16384">
      <c r="A809" s="827"/>
      <c r="B809" s="789"/>
      <c r="C809" s="784" t="s">
        <v>1302</v>
      </c>
      <c r="D809" s="23"/>
      <c r="E809" s="748"/>
    </row>
    <row r="810" spans="1:16384">
      <c r="A810" s="827"/>
      <c r="B810" s="789"/>
      <c r="C810" s="785"/>
      <c r="D810" s="20" t="s">
        <v>1303</v>
      </c>
      <c r="E810" s="748"/>
    </row>
    <row r="811" spans="1:16384">
      <c r="A811" s="827"/>
      <c r="B811" s="789"/>
      <c r="C811" s="785"/>
      <c r="D811" s="20" t="s">
        <v>1304</v>
      </c>
      <c r="E811" s="748"/>
    </row>
    <row r="812" spans="1:16384">
      <c r="A812" s="827"/>
      <c r="B812" s="789"/>
      <c r="C812" s="785"/>
      <c r="D812" s="24"/>
      <c r="E812" s="748"/>
    </row>
    <row r="813" spans="1:16384">
      <c r="A813" s="827"/>
      <c r="B813" s="789"/>
      <c r="C813" s="784" t="s">
        <v>1305</v>
      </c>
      <c r="D813" s="25"/>
      <c r="E813" s="748"/>
    </row>
    <row r="814" spans="1:16384">
      <c r="A814" s="827"/>
      <c r="B814" s="789"/>
      <c r="C814" s="785"/>
      <c r="D814" s="20" t="s">
        <v>1306</v>
      </c>
      <c r="E814" s="748"/>
    </row>
    <row r="815" spans="1:16384">
      <c r="A815" s="827"/>
      <c r="B815" s="789"/>
      <c r="C815" s="786"/>
      <c r="D815" s="26"/>
      <c r="E815" s="749"/>
    </row>
    <row r="816" spans="1:16384">
      <c r="A816" s="827"/>
      <c r="B816" s="718" t="s">
        <v>417</v>
      </c>
      <c r="D816" s="78" t="s">
        <v>870</v>
      </c>
      <c r="E816" s="718"/>
      <c r="F816" s="78"/>
      <c r="G816" s="718"/>
      <c r="H816" s="78"/>
      <c r="I816" s="718"/>
      <c r="J816" s="78"/>
      <c r="K816" s="718"/>
      <c r="L816" s="78"/>
      <c r="M816" s="718"/>
      <c r="N816" s="78"/>
      <c r="O816" s="718"/>
      <c r="P816" s="78"/>
      <c r="Q816" s="718"/>
      <c r="R816" s="78"/>
      <c r="S816" s="718"/>
      <c r="T816" s="78"/>
      <c r="U816" s="718"/>
      <c r="V816" s="78"/>
      <c r="W816" s="718"/>
      <c r="X816" s="78"/>
      <c r="Y816" s="718"/>
      <c r="Z816" s="78"/>
      <c r="AA816" s="718"/>
      <c r="AB816" s="78"/>
      <c r="AC816" s="718"/>
      <c r="AD816" s="78"/>
      <c r="AE816" s="718"/>
      <c r="AF816" s="78"/>
      <c r="AG816" s="718"/>
      <c r="AH816" s="78"/>
      <c r="AI816" s="718"/>
      <c r="AJ816" s="78"/>
      <c r="AK816" s="718"/>
      <c r="AL816" s="78"/>
      <c r="AM816" s="718"/>
      <c r="AN816" s="78"/>
      <c r="AO816" s="718"/>
      <c r="AP816" s="78"/>
      <c r="AQ816" s="718"/>
      <c r="AR816" s="78"/>
      <c r="AS816" s="718"/>
      <c r="AT816" s="78"/>
      <c r="AU816" s="718"/>
      <c r="AV816" s="78"/>
      <c r="AW816" s="718"/>
      <c r="AX816" s="78"/>
      <c r="AY816" s="718"/>
      <c r="AZ816" s="78"/>
      <c r="BA816" s="718"/>
      <c r="BB816" s="78"/>
      <c r="BC816" s="718"/>
      <c r="BD816" s="78"/>
      <c r="BE816" s="718"/>
      <c r="BF816" s="78"/>
      <c r="BG816" s="718"/>
      <c r="BH816" s="78"/>
      <c r="BI816" s="718"/>
      <c r="BJ816" s="78"/>
      <c r="BK816" s="718"/>
      <c r="BL816" s="78"/>
      <c r="BM816" s="718"/>
      <c r="BN816" s="78"/>
      <c r="BO816" s="718"/>
      <c r="BP816" s="78"/>
      <c r="BQ816" s="718"/>
      <c r="BR816" s="78"/>
      <c r="BS816" s="718"/>
      <c r="BT816" s="78"/>
      <c r="BU816" s="718" t="s">
        <v>417</v>
      </c>
      <c r="BV816" s="78" t="s">
        <v>870</v>
      </c>
      <c r="BW816" s="718" t="s">
        <v>417</v>
      </c>
      <c r="BX816" s="78" t="s">
        <v>870</v>
      </c>
      <c r="BY816" s="718" t="s">
        <v>417</v>
      </c>
      <c r="BZ816" s="78" t="s">
        <v>870</v>
      </c>
      <c r="CA816" s="718" t="s">
        <v>417</v>
      </c>
      <c r="CB816" s="78" t="s">
        <v>870</v>
      </c>
      <c r="CC816" s="718" t="s">
        <v>417</v>
      </c>
      <c r="CD816" s="78" t="s">
        <v>870</v>
      </c>
      <c r="CE816" s="718" t="s">
        <v>417</v>
      </c>
      <c r="CF816" s="78" t="s">
        <v>870</v>
      </c>
      <c r="CG816" s="718" t="s">
        <v>417</v>
      </c>
      <c r="CH816" s="78" t="s">
        <v>870</v>
      </c>
      <c r="CI816" s="718" t="s">
        <v>417</v>
      </c>
      <c r="CJ816" s="78" t="s">
        <v>870</v>
      </c>
      <c r="CK816" s="718" t="s">
        <v>417</v>
      </c>
      <c r="CL816" s="78" t="s">
        <v>870</v>
      </c>
      <c r="CM816" s="718" t="s">
        <v>417</v>
      </c>
      <c r="CN816" s="78" t="s">
        <v>870</v>
      </c>
      <c r="CO816" s="718" t="s">
        <v>417</v>
      </c>
      <c r="CP816" s="78" t="s">
        <v>870</v>
      </c>
      <c r="CQ816" s="718" t="s">
        <v>417</v>
      </c>
      <c r="CR816" s="78" t="s">
        <v>870</v>
      </c>
      <c r="CS816" s="718" t="s">
        <v>417</v>
      </c>
      <c r="CT816" s="78" t="s">
        <v>870</v>
      </c>
      <c r="CU816" s="718" t="s">
        <v>417</v>
      </c>
      <c r="CV816" s="78" t="s">
        <v>870</v>
      </c>
      <c r="CW816" s="718" t="s">
        <v>417</v>
      </c>
      <c r="CX816" s="78" t="s">
        <v>870</v>
      </c>
      <c r="CY816" s="718" t="s">
        <v>417</v>
      </c>
      <c r="CZ816" s="78" t="s">
        <v>870</v>
      </c>
      <c r="DA816" s="718" t="s">
        <v>417</v>
      </c>
      <c r="DB816" s="78" t="s">
        <v>870</v>
      </c>
      <c r="DC816" s="718" t="s">
        <v>417</v>
      </c>
      <c r="DD816" s="78" t="s">
        <v>870</v>
      </c>
      <c r="DE816" s="718" t="s">
        <v>417</v>
      </c>
      <c r="DF816" s="78" t="s">
        <v>870</v>
      </c>
      <c r="DG816" s="718" t="s">
        <v>417</v>
      </c>
      <c r="DH816" s="78" t="s">
        <v>870</v>
      </c>
      <c r="DI816" s="718" t="s">
        <v>417</v>
      </c>
      <c r="DJ816" s="78" t="s">
        <v>870</v>
      </c>
      <c r="DK816" s="718" t="s">
        <v>417</v>
      </c>
      <c r="DL816" s="78" t="s">
        <v>870</v>
      </c>
      <c r="DM816" s="718" t="s">
        <v>417</v>
      </c>
      <c r="DN816" s="78" t="s">
        <v>870</v>
      </c>
      <c r="DO816" s="718" t="s">
        <v>417</v>
      </c>
      <c r="DP816" s="78" t="s">
        <v>870</v>
      </c>
      <c r="DQ816" s="718" t="s">
        <v>417</v>
      </c>
      <c r="DR816" s="78" t="s">
        <v>870</v>
      </c>
      <c r="DS816" s="718" t="s">
        <v>417</v>
      </c>
      <c r="DT816" s="78" t="s">
        <v>870</v>
      </c>
      <c r="DU816" s="718" t="s">
        <v>417</v>
      </c>
      <c r="DV816" s="78" t="s">
        <v>870</v>
      </c>
      <c r="DW816" s="718" t="s">
        <v>417</v>
      </c>
      <c r="DX816" s="78" t="s">
        <v>870</v>
      </c>
      <c r="DY816" s="718" t="s">
        <v>417</v>
      </c>
      <c r="DZ816" s="78" t="s">
        <v>870</v>
      </c>
      <c r="EA816" s="718" t="s">
        <v>417</v>
      </c>
      <c r="EB816" s="78" t="s">
        <v>870</v>
      </c>
      <c r="EC816" s="718" t="s">
        <v>417</v>
      </c>
      <c r="ED816" s="78" t="s">
        <v>870</v>
      </c>
      <c r="EE816" s="718" t="s">
        <v>417</v>
      </c>
      <c r="EF816" s="78" t="s">
        <v>870</v>
      </c>
      <c r="EG816" s="718" t="s">
        <v>417</v>
      </c>
      <c r="EH816" s="78" t="s">
        <v>870</v>
      </c>
      <c r="EI816" s="718" t="s">
        <v>417</v>
      </c>
      <c r="EJ816" s="78" t="s">
        <v>870</v>
      </c>
      <c r="EK816" s="718" t="s">
        <v>417</v>
      </c>
      <c r="EL816" s="78" t="s">
        <v>870</v>
      </c>
      <c r="EM816" s="718" t="s">
        <v>417</v>
      </c>
      <c r="EN816" s="78" t="s">
        <v>870</v>
      </c>
      <c r="EO816" s="718" t="s">
        <v>417</v>
      </c>
      <c r="EP816" s="78" t="s">
        <v>870</v>
      </c>
      <c r="EQ816" s="718" t="s">
        <v>417</v>
      </c>
      <c r="ER816" s="78" t="s">
        <v>870</v>
      </c>
      <c r="ES816" s="718" t="s">
        <v>417</v>
      </c>
      <c r="ET816" s="78" t="s">
        <v>870</v>
      </c>
      <c r="EU816" s="718" t="s">
        <v>417</v>
      </c>
      <c r="EV816" s="78" t="s">
        <v>870</v>
      </c>
      <c r="EW816" s="718" t="s">
        <v>417</v>
      </c>
      <c r="EX816" s="78" t="s">
        <v>870</v>
      </c>
      <c r="EY816" s="718" t="s">
        <v>417</v>
      </c>
      <c r="EZ816" s="78" t="s">
        <v>870</v>
      </c>
      <c r="FA816" s="718" t="s">
        <v>417</v>
      </c>
      <c r="FB816" s="78" t="s">
        <v>870</v>
      </c>
      <c r="FC816" s="718" t="s">
        <v>417</v>
      </c>
      <c r="FD816" s="78" t="s">
        <v>870</v>
      </c>
      <c r="FE816" s="718" t="s">
        <v>417</v>
      </c>
      <c r="FF816" s="78" t="s">
        <v>870</v>
      </c>
      <c r="FG816" s="718" t="s">
        <v>417</v>
      </c>
      <c r="FH816" s="78" t="s">
        <v>870</v>
      </c>
      <c r="FI816" s="718" t="s">
        <v>417</v>
      </c>
      <c r="FJ816" s="78" t="s">
        <v>870</v>
      </c>
      <c r="FK816" s="718" t="s">
        <v>417</v>
      </c>
      <c r="FL816" s="78" t="s">
        <v>870</v>
      </c>
      <c r="FM816" s="718" t="s">
        <v>417</v>
      </c>
      <c r="FN816" s="78" t="s">
        <v>870</v>
      </c>
      <c r="FO816" s="718" t="s">
        <v>417</v>
      </c>
      <c r="FP816" s="78" t="s">
        <v>870</v>
      </c>
      <c r="FQ816" s="718" t="s">
        <v>417</v>
      </c>
      <c r="FR816" s="78" t="s">
        <v>870</v>
      </c>
      <c r="FS816" s="718" t="s">
        <v>417</v>
      </c>
      <c r="FT816" s="78" t="s">
        <v>870</v>
      </c>
      <c r="FU816" s="718" t="s">
        <v>417</v>
      </c>
      <c r="FV816" s="78" t="s">
        <v>870</v>
      </c>
      <c r="FW816" s="718" t="s">
        <v>417</v>
      </c>
      <c r="FX816" s="78" t="s">
        <v>870</v>
      </c>
      <c r="FY816" s="718" t="s">
        <v>417</v>
      </c>
      <c r="FZ816" s="78" t="s">
        <v>870</v>
      </c>
      <c r="GA816" s="718" t="s">
        <v>417</v>
      </c>
      <c r="GB816" s="78" t="s">
        <v>870</v>
      </c>
      <c r="GC816" s="718" t="s">
        <v>417</v>
      </c>
      <c r="GD816" s="78" t="s">
        <v>870</v>
      </c>
      <c r="GE816" s="718" t="s">
        <v>417</v>
      </c>
      <c r="GF816" s="78" t="s">
        <v>870</v>
      </c>
      <c r="GG816" s="718" t="s">
        <v>417</v>
      </c>
      <c r="GH816" s="78" t="s">
        <v>870</v>
      </c>
      <c r="GI816" s="718" t="s">
        <v>417</v>
      </c>
      <c r="GJ816" s="78" t="s">
        <v>870</v>
      </c>
      <c r="GK816" s="718" t="s">
        <v>417</v>
      </c>
      <c r="GL816" s="78" t="s">
        <v>870</v>
      </c>
      <c r="GM816" s="718" t="s">
        <v>417</v>
      </c>
      <c r="GN816" s="78" t="s">
        <v>870</v>
      </c>
      <c r="GO816" s="718" t="s">
        <v>417</v>
      </c>
      <c r="GP816" s="78" t="s">
        <v>870</v>
      </c>
      <c r="GQ816" s="718" t="s">
        <v>417</v>
      </c>
      <c r="GR816" s="78" t="s">
        <v>870</v>
      </c>
      <c r="GS816" s="718" t="s">
        <v>417</v>
      </c>
      <c r="GT816" s="78" t="s">
        <v>870</v>
      </c>
      <c r="GU816" s="718" t="s">
        <v>417</v>
      </c>
      <c r="GV816" s="78" t="s">
        <v>870</v>
      </c>
      <c r="GW816" s="718" t="s">
        <v>417</v>
      </c>
      <c r="GX816" s="78" t="s">
        <v>870</v>
      </c>
      <c r="GY816" s="718" t="s">
        <v>417</v>
      </c>
      <c r="GZ816" s="78" t="s">
        <v>870</v>
      </c>
      <c r="HA816" s="718" t="s">
        <v>417</v>
      </c>
      <c r="HB816" s="78" t="s">
        <v>870</v>
      </c>
      <c r="HC816" s="718" t="s">
        <v>417</v>
      </c>
      <c r="HD816" s="78" t="s">
        <v>870</v>
      </c>
      <c r="HE816" s="718" t="s">
        <v>417</v>
      </c>
      <c r="HF816" s="78" t="s">
        <v>870</v>
      </c>
      <c r="HG816" s="718" t="s">
        <v>417</v>
      </c>
      <c r="HH816" s="78" t="s">
        <v>870</v>
      </c>
      <c r="HI816" s="718" t="s">
        <v>417</v>
      </c>
      <c r="HJ816" s="78" t="s">
        <v>870</v>
      </c>
      <c r="HK816" s="718" t="s">
        <v>417</v>
      </c>
      <c r="HL816" s="78" t="s">
        <v>870</v>
      </c>
      <c r="HM816" s="718" t="s">
        <v>417</v>
      </c>
      <c r="HN816" s="78" t="s">
        <v>870</v>
      </c>
      <c r="HO816" s="718" t="s">
        <v>417</v>
      </c>
      <c r="HP816" s="78" t="s">
        <v>870</v>
      </c>
      <c r="HQ816" s="718" t="s">
        <v>417</v>
      </c>
      <c r="HR816" s="78" t="s">
        <v>870</v>
      </c>
      <c r="HS816" s="718" t="s">
        <v>417</v>
      </c>
      <c r="HT816" s="78" t="s">
        <v>870</v>
      </c>
      <c r="HU816" s="718" t="s">
        <v>417</v>
      </c>
      <c r="HV816" s="78" t="s">
        <v>870</v>
      </c>
      <c r="HW816" s="718" t="s">
        <v>417</v>
      </c>
      <c r="HX816" s="78" t="s">
        <v>870</v>
      </c>
      <c r="HY816" s="718" t="s">
        <v>417</v>
      </c>
      <c r="HZ816" s="78" t="s">
        <v>870</v>
      </c>
      <c r="IA816" s="718" t="s">
        <v>417</v>
      </c>
      <c r="IB816" s="78" t="s">
        <v>870</v>
      </c>
      <c r="IC816" s="718" t="s">
        <v>417</v>
      </c>
      <c r="ID816" s="78" t="s">
        <v>870</v>
      </c>
      <c r="IE816" s="718" t="s">
        <v>417</v>
      </c>
      <c r="IF816" s="78" t="s">
        <v>870</v>
      </c>
      <c r="IG816" s="718" t="s">
        <v>417</v>
      </c>
      <c r="IH816" s="78" t="s">
        <v>870</v>
      </c>
      <c r="II816" s="718" t="s">
        <v>417</v>
      </c>
      <c r="IJ816" s="78" t="s">
        <v>870</v>
      </c>
      <c r="IK816" s="718" t="s">
        <v>417</v>
      </c>
      <c r="IL816" s="78" t="s">
        <v>870</v>
      </c>
      <c r="IM816" s="718" t="s">
        <v>417</v>
      </c>
      <c r="IN816" s="78" t="s">
        <v>870</v>
      </c>
      <c r="IO816" s="718" t="s">
        <v>417</v>
      </c>
      <c r="IP816" s="78" t="s">
        <v>870</v>
      </c>
      <c r="IQ816" s="718" t="s">
        <v>417</v>
      </c>
      <c r="IR816" s="78" t="s">
        <v>870</v>
      </c>
      <c r="IS816" s="718" t="s">
        <v>417</v>
      </c>
      <c r="IT816" s="78" t="s">
        <v>870</v>
      </c>
      <c r="IU816" s="718" t="s">
        <v>417</v>
      </c>
      <c r="IV816" s="78" t="s">
        <v>870</v>
      </c>
      <c r="IW816" s="718" t="s">
        <v>417</v>
      </c>
      <c r="IX816" s="78" t="s">
        <v>870</v>
      </c>
      <c r="IY816" s="718" t="s">
        <v>417</v>
      </c>
      <c r="IZ816" s="78" t="s">
        <v>870</v>
      </c>
      <c r="JA816" s="718" t="s">
        <v>417</v>
      </c>
      <c r="JB816" s="78" t="s">
        <v>870</v>
      </c>
      <c r="JC816" s="718" t="s">
        <v>417</v>
      </c>
      <c r="JD816" s="78" t="s">
        <v>870</v>
      </c>
      <c r="JE816" s="718" t="s">
        <v>417</v>
      </c>
      <c r="JF816" s="78" t="s">
        <v>870</v>
      </c>
      <c r="JG816" s="718" t="s">
        <v>417</v>
      </c>
      <c r="JH816" s="78" t="s">
        <v>870</v>
      </c>
      <c r="JI816" s="718" t="s">
        <v>417</v>
      </c>
      <c r="JJ816" s="78" t="s">
        <v>870</v>
      </c>
      <c r="JK816" s="718" t="s">
        <v>417</v>
      </c>
      <c r="JL816" s="78" t="s">
        <v>870</v>
      </c>
      <c r="JM816" s="718" t="s">
        <v>417</v>
      </c>
      <c r="JN816" s="78" t="s">
        <v>870</v>
      </c>
      <c r="JO816" s="718" t="s">
        <v>417</v>
      </c>
      <c r="JP816" s="78" t="s">
        <v>870</v>
      </c>
      <c r="JQ816" s="718" t="s">
        <v>417</v>
      </c>
      <c r="JR816" s="78" t="s">
        <v>870</v>
      </c>
      <c r="JS816" s="718" t="s">
        <v>417</v>
      </c>
      <c r="JT816" s="78" t="s">
        <v>870</v>
      </c>
      <c r="JU816" s="718" t="s">
        <v>417</v>
      </c>
      <c r="JV816" s="78" t="s">
        <v>870</v>
      </c>
      <c r="JW816" s="718" t="s">
        <v>417</v>
      </c>
      <c r="JX816" s="78" t="s">
        <v>870</v>
      </c>
      <c r="JY816" s="718" t="s">
        <v>417</v>
      </c>
      <c r="JZ816" s="78" t="s">
        <v>870</v>
      </c>
      <c r="KA816" s="718" t="s">
        <v>417</v>
      </c>
      <c r="KB816" s="78" t="s">
        <v>870</v>
      </c>
      <c r="KC816" s="718" t="s">
        <v>417</v>
      </c>
      <c r="KD816" s="78" t="s">
        <v>870</v>
      </c>
      <c r="KE816" s="718" t="s">
        <v>417</v>
      </c>
      <c r="KF816" s="78" t="s">
        <v>870</v>
      </c>
      <c r="KG816" s="718" t="s">
        <v>417</v>
      </c>
      <c r="KH816" s="78" t="s">
        <v>870</v>
      </c>
      <c r="KI816" s="718" t="s">
        <v>417</v>
      </c>
      <c r="KJ816" s="78" t="s">
        <v>870</v>
      </c>
      <c r="KK816" s="718" t="s">
        <v>417</v>
      </c>
      <c r="KL816" s="78" t="s">
        <v>870</v>
      </c>
      <c r="KM816" s="718" t="s">
        <v>417</v>
      </c>
      <c r="KN816" s="78" t="s">
        <v>870</v>
      </c>
      <c r="KO816" s="718" t="s">
        <v>417</v>
      </c>
      <c r="KP816" s="78" t="s">
        <v>870</v>
      </c>
      <c r="KQ816" s="718" t="s">
        <v>417</v>
      </c>
      <c r="KR816" s="78" t="s">
        <v>870</v>
      </c>
      <c r="KS816" s="718" t="s">
        <v>417</v>
      </c>
      <c r="KT816" s="78" t="s">
        <v>870</v>
      </c>
      <c r="KU816" s="718" t="s">
        <v>417</v>
      </c>
      <c r="KV816" s="78" t="s">
        <v>870</v>
      </c>
      <c r="KW816" s="718" t="s">
        <v>417</v>
      </c>
      <c r="KX816" s="78" t="s">
        <v>870</v>
      </c>
      <c r="KY816" s="718" t="s">
        <v>417</v>
      </c>
      <c r="KZ816" s="78" t="s">
        <v>870</v>
      </c>
      <c r="LA816" s="718" t="s">
        <v>417</v>
      </c>
      <c r="LB816" s="78" t="s">
        <v>870</v>
      </c>
      <c r="LC816" s="718" t="s">
        <v>417</v>
      </c>
      <c r="LD816" s="78" t="s">
        <v>870</v>
      </c>
      <c r="LE816" s="718" t="s">
        <v>417</v>
      </c>
      <c r="LF816" s="78" t="s">
        <v>870</v>
      </c>
      <c r="LG816" s="718" t="s">
        <v>417</v>
      </c>
      <c r="LH816" s="78" t="s">
        <v>870</v>
      </c>
      <c r="LI816" s="718" t="s">
        <v>417</v>
      </c>
      <c r="LJ816" s="78" t="s">
        <v>870</v>
      </c>
      <c r="LK816" s="718" t="s">
        <v>417</v>
      </c>
      <c r="LL816" s="78" t="s">
        <v>870</v>
      </c>
      <c r="LM816" s="718" t="s">
        <v>417</v>
      </c>
      <c r="LN816" s="78" t="s">
        <v>870</v>
      </c>
      <c r="LO816" s="718" t="s">
        <v>417</v>
      </c>
      <c r="LP816" s="78" t="s">
        <v>870</v>
      </c>
      <c r="LQ816" s="718" t="s">
        <v>417</v>
      </c>
      <c r="LR816" s="78" t="s">
        <v>870</v>
      </c>
      <c r="LS816" s="718" t="s">
        <v>417</v>
      </c>
      <c r="LT816" s="78" t="s">
        <v>870</v>
      </c>
      <c r="LU816" s="718" t="s">
        <v>417</v>
      </c>
      <c r="LV816" s="78" t="s">
        <v>870</v>
      </c>
      <c r="LW816" s="718" t="s">
        <v>417</v>
      </c>
      <c r="LX816" s="78" t="s">
        <v>870</v>
      </c>
      <c r="LY816" s="718" t="s">
        <v>417</v>
      </c>
      <c r="LZ816" s="78" t="s">
        <v>870</v>
      </c>
      <c r="MA816" s="718" t="s">
        <v>417</v>
      </c>
      <c r="MB816" s="78" t="s">
        <v>870</v>
      </c>
      <c r="MC816" s="718" t="s">
        <v>417</v>
      </c>
      <c r="MD816" s="78" t="s">
        <v>870</v>
      </c>
      <c r="ME816" s="718" t="s">
        <v>417</v>
      </c>
      <c r="MF816" s="78" t="s">
        <v>870</v>
      </c>
      <c r="MG816" s="718" t="s">
        <v>417</v>
      </c>
      <c r="MH816" s="78" t="s">
        <v>870</v>
      </c>
      <c r="MI816" s="718" t="s">
        <v>417</v>
      </c>
      <c r="MJ816" s="78" t="s">
        <v>870</v>
      </c>
      <c r="MK816" s="718" t="s">
        <v>417</v>
      </c>
      <c r="ML816" s="78" t="s">
        <v>870</v>
      </c>
      <c r="MM816" s="718" t="s">
        <v>417</v>
      </c>
      <c r="MN816" s="78" t="s">
        <v>870</v>
      </c>
      <c r="MO816" s="718" t="s">
        <v>417</v>
      </c>
      <c r="MP816" s="78" t="s">
        <v>870</v>
      </c>
      <c r="MQ816" s="718" t="s">
        <v>417</v>
      </c>
      <c r="MR816" s="78" t="s">
        <v>870</v>
      </c>
      <c r="MS816" s="718" t="s">
        <v>417</v>
      </c>
      <c r="MT816" s="78" t="s">
        <v>870</v>
      </c>
      <c r="MU816" s="718" t="s">
        <v>417</v>
      </c>
      <c r="MV816" s="78" t="s">
        <v>870</v>
      </c>
      <c r="MW816" s="718" t="s">
        <v>417</v>
      </c>
      <c r="MX816" s="78" t="s">
        <v>870</v>
      </c>
      <c r="MY816" s="718" t="s">
        <v>417</v>
      </c>
      <c r="MZ816" s="78" t="s">
        <v>870</v>
      </c>
      <c r="NA816" s="718" t="s">
        <v>417</v>
      </c>
      <c r="NB816" s="78" t="s">
        <v>870</v>
      </c>
      <c r="NC816" s="718" t="s">
        <v>417</v>
      </c>
      <c r="ND816" s="78" t="s">
        <v>870</v>
      </c>
      <c r="NE816" s="718" t="s">
        <v>417</v>
      </c>
      <c r="NF816" s="78" t="s">
        <v>870</v>
      </c>
      <c r="NG816" s="718" t="s">
        <v>417</v>
      </c>
      <c r="NH816" s="78" t="s">
        <v>870</v>
      </c>
      <c r="NI816" s="718" t="s">
        <v>417</v>
      </c>
      <c r="NJ816" s="78" t="s">
        <v>870</v>
      </c>
      <c r="NK816" s="718" t="s">
        <v>417</v>
      </c>
      <c r="NL816" s="78" t="s">
        <v>870</v>
      </c>
      <c r="NM816" s="718" t="s">
        <v>417</v>
      </c>
      <c r="NN816" s="78" t="s">
        <v>870</v>
      </c>
      <c r="NO816" s="718" t="s">
        <v>417</v>
      </c>
      <c r="NP816" s="78" t="s">
        <v>870</v>
      </c>
      <c r="NQ816" s="718" t="s">
        <v>417</v>
      </c>
      <c r="NR816" s="78" t="s">
        <v>870</v>
      </c>
      <c r="NS816" s="718" t="s">
        <v>417</v>
      </c>
      <c r="NT816" s="78" t="s">
        <v>870</v>
      </c>
      <c r="NU816" s="718" t="s">
        <v>417</v>
      </c>
      <c r="NV816" s="78" t="s">
        <v>870</v>
      </c>
      <c r="NW816" s="718" t="s">
        <v>417</v>
      </c>
      <c r="NX816" s="78" t="s">
        <v>870</v>
      </c>
      <c r="NY816" s="718" t="s">
        <v>417</v>
      </c>
      <c r="NZ816" s="78" t="s">
        <v>870</v>
      </c>
      <c r="OA816" s="718" t="s">
        <v>417</v>
      </c>
      <c r="OB816" s="78" t="s">
        <v>870</v>
      </c>
      <c r="OC816" s="718" t="s">
        <v>417</v>
      </c>
      <c r="OD816" s="78" t="s">
        <v>870</v>
      </c>
      <c r="OE816" s="718" t="s">
        <v>417</v>
      </c>
      <c r="OF816" s="78" t="s">
        <v>870</v>
      </c>
      <c r="OG816" s="718" t="s">
        <v>417</v>
      </c>
      <c r="OH816" s="78" t="s">
        <v>870</v>
      </c>
      <c r="OI816" s="718" t="s">
        <v>417</v>
      </c>
      <c r="OJ816" s="78" t="s">
        <v>870</v>
      </c>
      <c r="OK816" s="718" t="s">
        <v>417</v>
      </c>
      <c r="OL816" s="78" t="s">
        <v>870</v>
      </c>
      <c r="OM816" s="718" t="s">
        <v>417</v>
      </c>
      <c r="ON816" s="78" t="s">
        <v>870</v>
      </c>
      <c r="OO816" s="718" t="s">
        <v>417</v>
      </c>
      <c r="OP816" s="78" t="s">
        <v>870</v>
      </c>
      <c r="OQ816" s="718" t="s">
        <v>417</v>
      </c>
      <c r="OR816" s="78" t="s">
        <v>870</v>
      </c>
      <c r="OS816" s="718" t="s">
        <v>417</v>
      </c>
      <c r="OT816" s="78" t="s">
        <v>870</v>
      </c>
      <c r="OU816" s="718" t="s">
        <v>417</v>
      </c>
      <c r="OV816" s="78" t="s">
        <v>870</v>
      </c>
      <c r="OW816" s="718" t="s">
        <v>417</v>
      </c>
      <c r="OX816" s="78" t="s">
        <v>870</v>
      </c>
      <c r="OY816" s="718" t="s">
        <v>417</v>
      </c>
      <c r="OZ816" s="78" t="s">
        <v>870</v>
      </c>
      <c r="PA816" s="718" t="s">
        <v>417</v>
      </c>
      <c r="PB816" s="78" t="s">
        <v>870</v>
      </c>
      <c r="PC816" s="718" t="s">
        <v>417</v>
      </c>
      <c r="PD816" s="78" t="s">
        <v>870</v>
      </c>
      <c r="PE816" s="718" t="s">
        <v>417</v>
      </c>
      <c r="PF816" s="78" t="s">
        <v>870</v>
      </c>
      <c r="PG816" s="718" t="s">
        <v>417</v>
      </c>
      <c r="PH816" s="78" t="s">
        <v>870</v>
      </c>
      <c r="PI816" s="718" t="s">
        <v>417</v>
      </c>
      <c r="PJ816" s="78" t="s">
        <v>870</v>
      </c>
      <c r="PK816" s="718" t="s">
        <v>417</v>
      </c>
      <c r="PL816" s="78" t="s">
        <v>870</v>
      </c>
      <c r="PM816" s="718" t="s">
        <v>417</v>
      </c>
      <c r="PN816" s="78" t="s">
        <v>870</v>
      </c>
      <c r="PO816" s="718" t="s">
        <v>417</v>
      </c>
      <c r="PP816" s="78" t="s">
        <v>870</v>
      </c>
      <c r="PQ816" s="718" t="s">
        <v>417</v>
      </c>
      <c r="PR816" s="78" t="s">
        <v>870</v>
      </c>
      <c r="PS816" s="718" t="s">
        <v>417</v>
      </c>
      <c r="PT816" s="78" t="s">
        <v>870</v>
      </c>
      <c r="PU816" s="718" t="s">
        <v>417</v>
      </c>
      <c r="PV816" s="78" t="s">
        <v>870</v>
      </c>
      <c r="PW816" s="718" t="s">
        <v>417</v>
      </c>
      <c r="PX816" s="78" t="s">
        <v>870</v>
      </c>
      <c r="PY816" s="718" t="s">
        <v>417</v>
      </c>
      <c r="PZ816" s="78" t="s">
        <v>870</v>
      </c>
      <c r="QA816" s="718" t="s">
        <v>417</v>
      </c>
      <c r="QB816" s="78" t="s">
        <v>870</v>
      </c>
      <c r="QC816" s="718" t="s">
        <v>417</v>
      </c>
      <c r="QD816" s="78" t="s">
        <v>870</v>
      </c>
      <c r="QE816" s="718" t="s">
        <v>417</v>
      </c>
      <c r="QF816" s="78" t="s">
        <v>870</v>
      </c>
      <c r="QG816" s="718" t="s">
        <v>417</v>
      </c>
      <c r="QH816" s="78" t="s">
        <v>870</v>
      </c>
      <c r="QI816" s="718" t="s">
        <v>417</v>
      </c>
      <c r="QJ816" s="78" t="s">
        <v>870</v>
      </c>
      <c r="QK816" s="718" t="s">
        <v>417</v>
      </c>
      <c r="QL816" s="78" t="s">
        <v>870</v>
      </c>
      <c r="QM816" s="718" t="s">
        <v>417</v>
      </c>
      <c r="QN816" s="78" t="s">
        <v>870</v>
      </c>
      <c r="QO816" s="718" t="s">
        <v>417</v>
      </c>
      <c r="QP816" s="78" t="s">
        <v>870</v>
      </c>
      <c r="QQ816" s="718" t="s">
        <v>417</v>
      </c>
      <c r="QR816" s="78" t="s">
        <v>870</v>
      </c>
      <c r="QS816" s="718" t="s">
        <v>417</v>
      </c>
      <c r="QT816" s="78" t="s">
        <v>870</v>
      </c>
      <c r="QU816" s="718" t="s">
        <v>417</v>
      </c>
      <c r="QV816" s="78" t="s">
        <v>870</v>
      </c>
      <c r="QW816" s="718" t="s">
        <v>417</v>
      </c>
      <c r="QX816" s="78" t="s">
        <v>870</v>
      </c>
      <c r="QY816" s="718" t="s">
        <v>417</v>
      </c>
      <c r="QZ816" s="78" t="s">
        <v>870</v>
      </c>
      <c r="RA816" s="718" t="s">
        <v>417</v>
      </c>
      <c r="RB816" s="78" t="s">
        <v>870</v>
      </c>
      <c r="RC816" s="718" t="s">
        <v>417</v>
      </c>
      <c r="RD816" s="78" t="s">
        <v>870</v>
      </c>
      <c r="RE816" s="718" t="s">
        <v>417</v>
      </c>
      <c r="RF816" s="78" t="s">
        <v>870</v>
      </c>
      <c r="RG816" s="718" t="s">
        <v>417</v>
      </c>
      <c r="RH816" s="78" t="s">
        <v>870</v>
      </c>
      <c r="RI816" s="718" t="s">
        <v>417</v>
      </c>
      <c r="RJ816" s="78" t="s">
        <v>870</v>
      </c>
      <c r="RK816" s="718" t="s">
        <v>417</v>
      </c>
      <c r="RL816" s="78" t="s">
        <v>870</v>
      </c>
      <c r="RM816" s="718" t="s">
        <v>417</v>
      </c>
      <c r="RN816" s="78" t="s">
        <v>870</v>
      </c>
      <c r="RO816" s="718" t="s">
        <v>417</v>
      </c>
      <c r="RP816" s="78" t="s">
        <v>870</v>
      </c>
      <c r="RQ816" s="718" t="s">
        <v>417</v>
      </c>
      <c r="RR816" s="78" t="s">
        <v>870</v>
      </c>
      <c r="RS816" s="718" t="s">
        <v>417</v>
      </c>
      <c r="RT816" s="78" t="s">
        <v>870</v>
      </c>
      <c r="RU816" s="718" t="s">
        <v>417</v>
      </c>
      <c r="RV816" s="78" t="s">
        <v>870</v>
      </c>
      <c r="RW816" s="718" t="s">
        <v>417</v>
      </c>
      <c r="RX816" s="78" t="s">
        <v>870</v>
      </c>
      <c r="RY816" s="718" t="s">
        <v>417</v>
      </c>
      <c r="RZ816" s="78" t="s">
        <v>870</v>
      </c>
      <c r="SA816" s="718" t="s">
        <v>417</v>
      </c>
      <c r="SB816" s="78" t="s">
        <v>870</v>
      </c>
      <c r="SC816" s="718" t="s">
        <v>417</v>
      </c>
      <c r="SD816" s="78" t="s">
        <v>870</v>
      </c>
      <c r="SE816" s="718" t="s">
        <v>417</v>
      </c>
      <c r="SF816" s="78" t="s">
        <v>870</v>
      </c>
      <c r="SG816" s="718" t="s">
        <v>417</v>
      </c>
      <c r="SH816" s="78" t="s">
        <v>870</v>
      </c>
      <c r="SI816" s="718" t="s">
        <v>417</v>
      </c>
      <c r="SJ816" s="78" t="s">
        <v>870</v>
      </c>
      <c r="SK816" s="718" t="s">
        <v>417</v>
      </c>
      <c r="SL816" s="78" t="s">
        <v>870</v>
      </c>
      <c r="SM816" s="718" t="s">
        <v>417</v>
      </c>
      <c r="SN816" s="78" t="s">
        <v>870</v>
      </c>
      <c r="SO816" s="718" t="s">
        <v>417</v>
      </c>
      <c r="SP816" s="78" t="s">
        <v>870</v>
      </c>
      <c r="SQ816" s="718" t="s">
        <v>417</v>
      </c>
      <c r="SR816" s="78" t="s">
        <v>870</v>
      </c>
      <c r="SS816" s="718" t="s">
        <v>417</v>
      </c>
      <c r="ST816" s="78" t="s">
        <v>870</v>
      </c>
      <c r="SU816" s="718" t="s">
        <v>417</v>
      </c>
      <c r="SV816" s="78" t="s">
        <v>870</v>
      </c>
      <c r="SW816" s="718" t="s">
        <v>417</v>
      </c>
      <c r="SX816" s="78" t="s">
        <v>870</v>
      </c>
      <c r="SY816" s="718" t="s">
        <v>417</v>
      </c>
      <c r="SZ816" s="78" t="s">
        <v>870</v>
      </c>
      <c r="TA816" s="718" t="s">
        <v>417</v>
      </c>
      <c r="TB816" s="78" t="s">
        <v>870</v>
      </c>
      <c r="TC816" s="718" t="s">
        <v>417</v>
      </c>
      <c r="TD816" s="78" t="s">
        <v>870</v>
      </c>
      <c r="TE816" s="718" t="s">
        <v>417</v>
      </c>
      <c r="TF816" s="78" t="s">
        <v>870</v>
      </c>
      <c r="TG816" s="718" t="s">
        <v>417</v>
      </c>
      <c r="TH816" s="78" t="s">
        <v>870</v>
      </c>
      <c r="TI816" s="718" t="s">
        <v>417</v>
      </c>
      <c r="TJ816" s="78" t="s">
        <v>870</v>
      </c>
      <c r="TK816" s="718" t="s">
        <v>417</v>
      </c>
      <c r="TL816" s="78" t="s">
        <v>870</v>
      </c>
      <c r="TM816" s="718" t="s">
        <v>417</v>
      </c>
      <c r="TN816" s="78" t="s">
        <v>870</v>
      </c>
      <c r="TO816" s="718" t="s">
        <v>417</v>
      </c>
      <c r="TP816" s="78" t="s">
        <v>870</v>
      </c>
      <c r="TQ816" s="718" t="s">
        <v>417</v>
      </c>
      <c r="TR816" s="78" t="s">
        <v>870</v>
      </c>
      <c r="TS816" s="718" t="s">
        <v>417</v>
      </c>
      <c r="TT816" s="78" t="s">
        <v>870</v>
      </c>
      <c r="TU816" s="718" t="s">
        <v>417</v>
      </c>
      <c r="TV816" s="78" t="s">
        <v>870</v>
      </c>
      <c r="TW816" s="718" t="s">
        <v>417</v>
      </c>
      <c r="TX816" s="78" t="s">
        <v>870</v>
      </c>
      <c r="TY816" s="718" t="s">
        <v>417</v>
      </c>
      <c r="TZ816" s="78" t="s">
        <v>870</v>
      </c>
      <c r="UA816" s="718" t="s">
        <v>417</v>
      </c>
      <c r="UB816" s="78" t="s">
        <v>870</v>
      </c>
      <c r="UC816" s="718" t="s">
        <v>417</v>
      </c>
      <c r="UD816" s="78" t="s">
        <v>870</v>
      </c>
      <c r="UE816" s="718" t="s">
        <v>417</v>
      </c>
      <c r="UF816" s="78" t="s">
        <v>870</v>
      </c>
      <c r="UG816" s="718" t="s">
        <v>417</v>
      </c>
      <c r="UH816" s="78" t="s">
        <v>870</v>
      </c>
      <c r="UI816" s="718" t="s">
        <v>417</v>
      </c>
      <c r="UJ816" s="78" t="s">
        <v>870</v>
      </c>
      <c r="UK816" s="718" t="s">
        <v>417</v>
      </c>
      <c r="UL816" s="78" t="s">
        <v>870</v>
      </c>
      <c r="UM816" s="718" t="s">
        <v>417</v>
      </c>
      <c r="UN816" s="78" t="s">
        <v>870</v>
      </c>
      <c r="UO816" s="718" t="s">
        <v>417</v>
      </c>
      <c r="UP816" s="78" t="s">
        <v>870</v>
      </c>
      <c r="UQ816" s="718" t="s">
        <v>417</v>
      </c>
      <c r="UR816" s="78" t="s">
        <v>870</v>
      </c>
      <c r="US816" s="718" t="s">
        <v>417</v>
      </c>
      <c r="UT816" s="78" t="s">
        <v>870</v>
      </c>
      <c r="UU816" s="718" t="s">
        <v>417</v>
      </c>
      <c r="UV816" s="78" t="s">
        <v>870</v>
      </c>
      <c r="UW816" s="718" t="s">
        <v>417</v>
      </c>
      <c r="UX816" s="78" t="s">
        <v>870</v>
      </c>
      <c r="UY816" s="718" t="s">
        <v>417</v>
      </c>
      <c r="UZ816" s="78" t="s">
        <v>870</v>
      </c>
      <c r="VA816" s="718" t="s">
        <v>417</v>
      </c>
      <c r="VB816" s="78" t="s">
        <v>870</v>
      </c>
      <c r="VC816" s="718" t="s">
        <v>417</v>
      </c>
      <c r="VD816" s="78" t="s">
        <v>870</v>
      </c>
      <c r="VE816" s="718" t="s">
        <v>417</v>
      </c>
      <c r="VF816" s="78" t="s">
        <v>870</v>
      </c>
      <c r="VG816" s="718" t="s">
        <v>417</v>
      </c>
      <c r="VH816" s="78" t="s">
        <v>870</v>
      </c>
      <c r="VI816" s="718" t="s">
        <v>417</v>
      </c>
      <c r="VJ816" s="78" t="s">
        <v>870</v>
      </c>
      <c r="VK816" s="718" t="s">
        <v>417</v>
      </c>
      <c r="VL816" s="78" t="s">
        <v>870</v>
      </c>
      <c r="VM816" s="718" t="s">
        <v>417</v>
      </c>
      <c r="VN816" s="78" t="s">
        <v>870</v>
      </c>
      <c r="VO816" s="718" t="s">
        <v>417</v>
      </c>
      <c r="VP816" s="78" t="s">
        <v>870</v>
      </c>
      <c r="VQ816" s="718" t="s">
        <v>417</v>
      </c>
      <c r="VR816" s="78" t="s">
        <v>870</v>
      </c>
      <c r="VS816" s="718" t="s">
        <v>417</v>
      </c>
      <c r="VT816" s="78" t="s">
        <v>870</v>
      </c>
      <c r="VU816" s="718" t="s">
        <v>417</v>
      </c>
      <c r="VV816" s="78" t="s">
        <v>870</v>
      </c>
      <c r="VW816" s="718" t="s">
        <v>417</v>
      </c>
      <c r="VX816" s="78" t="s">
        <v>870</v>
      </c>
      <c r="VY816" s="718" t="s">
        <v>417</v>
      </c>
      <c r="VZ816" s="78" t="s">
        <v>870</v>
      </c>
      <c r="WA816" s="718" t="s">
        <v>417</v>
      </c>
      <c r="WB816" s="78" t="s">
        <v>870</v>
      </c>
      <c r="WC816" s="718" t="s">
        <v>417</v>
      </c>
      <c r="WD816" s="78" t="s">
        <v>870</v>
      </c>
      <c r="WE816" s="718" t="s">
        <v>417</v>
      </c>
      <c r="WF816" s="78" t="s">
        <v>870</v>
      </c>
      <c r="WG816" s="718" t="s">
        <v>417</v>
      </c>
      <c r="WH816" s="78" t="s">
        <v>870</v>
      </c>
      <c r="WI816" s="718" t="s">
        <v>417</v>
      </c>
      <c r="WJ816" s="78" t="s">
        <v>870</v>
      </c>
      <c r="WK816" s="718" t="s">
        <v>417</v>
      </c>
      <c r="WL816" s="78" t="s">
        <v>870</v>
      </c>
      <c r="WM816" s="718" t="s">
        <v>417</v>
      </c>
      <c r="WN816" s="78" t="s">
        <v>870</v>
      </c>
      <c r="WO816" s="718" t="s">
        <v>417</v>
      </c>
      <c r="WP816" s="78" t="s">
        <v>870</v>
      </c>
      <c r="WQ816" s="718" t="s">
        <v>417</v>
      </c>
      <c r="WR816" s="78" t="s">
        <v>870</v>
      </c>
      <c r="WS816" s="718" t="s">
        <v>417</v>
      </c>
      <c r="WT816" s="78" t="s">
        <v>870</v>
      </c>
      <c r="WU816" s="718" t="s">
        <v>417</v>
      </c>
      <c r="WV816" s="78" t="s">
        <v>870</v>
      </c>
      <c r="WW816" s="718" t="s">
        <v>417</v>
      </c>
      <c r="WX816" s="78" t="s">
        <v>870</v>
      </c>
      <c r="WY816" s="718" t="s">
        <v>417</v>
      </c>
      <c r="WZ816" s="78" t="s">
        <v>870</v>
      </c>
      <c r="XA816" s="718" t="s">
        <v>417</v>
      </c>
      <c r="XB816" s="78" t="s">
        <v>870</v>
      </c>
      <c r="XC816" s="718" t="s">
        <v>417</v>
      </c>
      <c r="XD816" s="78" t="s">
        <v>870</v>
      </c>
      <c r="XE816" s="718" t="s">
        <v>417</v>
      </c>
      <c r="XF816" s="78" t="s">
        <v>870</v>
      </c>
      <c r="XG816" s="718" t="s">
        <v>417</v>
      </c>
      <c r="XH816" s="78" t="s">
        <v>870</v>
      </c>
      <c r="XI816" s="718" t="s">
        <v>417</v>
      </c>
      <c r="XJ816" s="78" t="s">
        <v>870</v>
      </c>
      <c r="XK816" s="718" t="s">
        <v>417</v>
      </c>
      <c r="XL816" s="78" t="s">
        <v>870</v>
      </c>
      <c r="XM816" s="718" t="s">
        <v>417</v>
      </c>
      <c r="XN816" s="78" t="s">
        <v>870</v>
      </c>
      <c r="XO816" s="718" t="s">
        <v>417</v>
      </c>
      <c r="XP816" s="78" t="s">
        <v>870</v>
      </c>
      <c r="XQ816" s="718" t="s">
        <v>417</v>
      </c>
      <c r="XR816" s="78" t="s">
        <v>870</v>
      </c>
      <c r="XS816" s="718" t="s">
        <v>417</v>
      </c>
      <c r="XT816" s="78" t="s">
        <v>870</v>
      </c>
      <c r="XU816" s="718" t="s">
        <v>417</v>
      </c>
      <c r="XV816" s="78" t="s">
        <v>870</v>
      </c>
      <c r="XW816" s="718" t="s">
        <v>417</v>
      </c>
      <c r="XX816" s="78" t="s">
        <v>870</v>
      </c>
      <c r="XY816" s="718" t="s">
        <v>417</v>
      </c>
      <c r="XZ816" s="78" t="s">
        <v>870</v>
      </c>
      <c r="YA816" s="718" t="s">
        <v>417</v>
      </c>
      <c r="YB816" s="78" t="s">
        <v>870</v>
      </c>
      <c r="YC816" s="718" t="s">
        <v>417</v>
      </c>
      <c r="YD816" s="78" t="s">
        <v>870</v>
      </c>
      <c r="YE816" s="718" t="s">
        <v>417</v>
      </c>
      <c r="YF816" s="78" t="s">
        <v>870</v>
      </c>
      <c r="YG816" s="718" t="s">
        <v>417</v>
      </c>
      <c r="YH816" s="78" t="s">
        <v>870</v>
      </c>
      <c r="YI816" s="718" t="s">
        <v>417</v>
      </c>
      <c r="YJ816" s="78" t="s">
        <v>870</v>
      </c>
      <c r="YK816" s="718" t="s">
        <v>417</v>
      </c>
      <c r="YL816" s="78" t="s">
        <v>870</v>
      </c>
      <c r="YM816" s="718" t="s">
        <v>417</v>
      </c>
      <c r="YN816" s="78" t="s">
        <v>870</v>
      </c>
      <c r="YO816" s="718" t="s">
        <v>417</v>
      </c>
      <c r="YP816" s="78" t="s">
        <v>870</v>
      </c>
      <c r="YQ816" s="718" t="s">
        <v>417</v>
      </c>
      <c r="YR816" s="78" t="s">
        <v>870</v>
      </c>
      <c r="YS816" s="718" t="s">
        <v>417</v>
      </c>
      <c r="YT816" s="78" t="s">
        <v>870</v>
      </c>
      <c r="YU816" s="718" t="s">
        <v>417</v>
      </c>
      <c r="YV816" s="78" t="s">
        <v>870</v>
      </c>
      <c r="YW816" s="718" t="s">
        <v>417</v>
      </c>
      <c r="YX816" s="78" t="s">
        <v>870</v>
      </c>
      <c r="YY816" s="718" t="s">
        <v>417</v>
      </c>
      <c r="YZ816" s="78" t="s">
        <v>870</v>
      </c>
      <c r="ZA816" s="718" t="s">
        <v>417</v>
      </c>
      <c r="ZB816" s="78" t="s">
        <v>870</v>
      </c>
      <c r="ZC816" s="718" t="s">
        <v>417</v>
      </c>
      <c r="ZD816" s="78" t="s">
        <v>870</v>
      </c>
      <c r="ZE816" s="718" t="s">
        <v>417</v>
      </c>
      <c r="ZF816" s="78" t="s">
        <v>870</v>
      </c>
      <c r="ZG816" s="718" t="s">
        <v>417</v>
      </c>
      <c r="ZH816" s="78" t="s">
        <v>870</v>
      </c>
      <c r="ZI816" s="718" t="s">
        <v>417</v>
      </c>
      <c r="ZJ816" s="78" t="s">
        <v>870</v>
      </c>
      <c r="ZK816" s="718" t="s">
        <v>417</v>
      </c>
      <c r="ZL816" s="78" t="s">
        <v>870</v>
      </c>
      <c r="ZM816" s="718" t="s">
        <v>417</v>
      </c>
      <c r="ZN816" s="78" t="s">
        <v>870</v>
      </c>
      <c r="ZO816" s="718" t="s">
        <v>417</v>
      </c>
      <c r="ZP816" s="78" t="s">
        <v>870</v>
      </c>
      <c r="ZQ816" s="718" t="s">
        <v>417</v>
      </c>
      <c r="ZR816" s="78" t="s">
        <v>870</v>
      </c>
      <c r="ZS816" s="718" t="s">
        <v>417</v>
      </c>
      <c r="ZT816" s="78" t="s">
        <v>870</v>
      </c>
      <c r="ZU816" s="718" t="s">
        <v>417</v>
      </c>
      <c r="ZV816" s="78" t="s">
        <v>870</v>
      </c>
      <c r="ZW816" s="718" t="s">
        <v>417</v>
      </c>
      <c r="ZX816" s="78" t="s">
        <v>870</v>
      </c>
      <c r="ZY816" s="718" t="s">
        <v>417</v>
      </c>
      <c r="ZZ816" s="78" t="s">
        <v>870</v>
      </c>
      <c r="AAA816" s="718" t="s">
        <v>417</v>
      </c>
      <c r="AAB816" s="78" t="s">
        <v>870</v>
      </c>
      <c r="AAC816" s="718" t="s">
        <v>417</v>
      </c>
      <c r="AAD816" s="78" t="s">
        <v>870</v>
      </c>
      <c r="AAE816" s="718" t="s">
        <v>417</v>
      </c>
      <c r="AAF816" s="78" t="s">
        <v>870</v>
      </c>
      <c r="AAG816" s="718" t="s">
        <v>417</v>
      </c>
      <c r="AAH816" s="78" t="s">
        <v>870</v>
      </c>
      <c r="AAI816" s="718" t="s">
        <v>417</v>
      </c>
      <c r="AAJ816" s="78" t="s">
        <v>870</v>
      </c>
      <c r="AAK816" s="718" t="s">
        <v>417</v>
      </c>
      <c r="AAL816" s="78" t="s">
        <v>870</v>
      </c>
      <c r="AAM816" s="718" t="s">
        <v>417</v>
      </c>
      <c r="AAN816" s="78" t="s">
        <v>870</v>
      </c>
      <c r="AAO816" s="718" t="s">
        <v>417</v>
      </c>
      <c r="AAP816" s="78" t="s">
        <v>870</v>
      </c>
      <c r="AAQ816" s="718" t="s">
        <v>417</v>
      </c>
      <c r="AAR816" s="78" t="s">
        <v>870</v>
      </c>
      <c r="AAS816" s="718" t="s">
        <v>417</v>
      </c>
      <c r="AAT816" s="78" t="s">
        <v>870</v>
      </c>
      <c r="AAU816" s="718" t="s">
        <v>417</v>
      </c>
      <c r="AAV816" s="78" t="s">
        <v>870</v>
      </c>
      <c r="AAW816" s="718" t="s">
        <v>417</v>
      </c>
      <c r="AAX816" s="78" t="s">
        <v>870</v>
      </c>
      <c r="AAY816" s="718" t="s">
        <v>417</v>
      </c>
      <c r="AAZ816" s="78" t="s">
        <v>870</v>
      </c>
      <c r="ABA816" s="718" t="s">
        <v>417</v>
      </c>
      <c r="ABB816" s="78" t="s">
        <v>870</v>
      </c>
      <c r="ABC816" s="718" t="s">
        <v>417</v>
      </c>
      <c r="ABD816" s="78" t="s">
        <v>870</v>
      </c>
      <c r="ABE816" s="718" t="s">
        <v>417</v>
      </c>
      <c r="ABF816" s="78" t="s">
        <v>870</v>
      </c>
      <c r="ABG816" s="718" t="s">
        <v>417</v>
      </c>
      <c r="ABH816" s="78" t="s">
        <v>870</v>
      </c>
      <c r="ABI816" s="718" t="s">
        <v>417</v>
      </c>
      <c r="ABJ816" s="78" t="s">
        <v>870</v>
      </c>
      <c r="ABK816" s="718" t="s">
        <v>417</v>
      </c>
      <c r="ABL816" s="78" t="s">
        <v>870</v>
      </c>
      <c r="ABM816" s="718" t="s">
        <v>417</v>
      </c>
      <c r="ABN816" s="78" t="s">
        <v>870</v>
      </c>
      <c r="ABO816" s="718" t="s">
        <v>417</v>
      </c>
      <c r="ABP816" s="78" t="s">
        <v>870</v>
      </c>
      <c r="ABQ816" s="718" t="s">
        <v>417</v>
      </c>
      <c r="ABR816" s="78" t="s">
        <v>870</v>
      </c>
      <c r="ABS816" s="718" t="s">
        <v>417</v>
      </c>
      <c r="ABT816" s="78" t="s">
        <v>870</v>
      </c>
      <c r="ABU816" s="718" t="s">
        <v>417</v>
      </c>
      <c r="ABV816" s="78" t="s">
        <v>870</v>
      </c>
      <c r="ABW816" s="718" t="s">
        <v>417</v>
      </c>
      <c r="ABX816" s="78" t="s">
        <v>870</v>
      </c>
      <c r="ABY816" s="718" t="s">
        <v>417</v>
      </c>
      <c r="ABZ816" s="78" t="s">
        <v>870</v>
      </c>
      <c r="ACA816" s="718" t="s">
        <v>417</v>
      </c>
      <c r="ACB816" s="78" t="s">
        <v>870</v>
      </c>
      <c r="ACC816" s="718" t="s">
        <v>417</v>
      </c>
      <c r="ACD816" s="78" t="s">
        <v>870</v>
      </c>
      <c r="ACE816" s="718" t="s">
        <v>417</v>
      </c>
      <c r="ACF816" s="78" t="s">
        <v>870</v>
      </c>
      <c r="ACG816" s="718" t="s">
        <v>417</v>
      </c>
      <c r="ACH816" s="78" t="s">
        <v>870</v>
      </c>
      <c r="ACI816" s="718" t="s">
        <v>417</v>
      </c>
      <c r="ACJ816" s="78" t="s">
        <v>870</v>
      </c>
      <c r="ACK816" s="718" t="s">
        <v>417</v>
      </c>
      <c r="ACL816" s="78" t="s">
        <v>870</v>
      </c>
      <c r="ACM816" s="718" t="s">
        <v>417</v>
      </c>
      <c r="ACN816" s="78" t="s">
        <v>870</v>
      </c>
      <c r="ACO816" s="718" t="s">
        <v>417</v>
      </c>
      <c r="ACP816" s="78" t="s">
        <v>870</v>
      </c>
      <c r="ACQ816" s="718" t="s">
        <v>417</v>
      </c>
      <c r="ACR816" s="78" t="s">
        <v>870</v>
      </c>
      <c r="ACS816" s="718" t="s">
        <v>417</v>
      </c>
      <c r="ACT816" s="78" t="s">
        <v>870</v>
      </c>
      <c r="ACU816" s="718" t="s">
        <v>417</v>
      </c>
      <c r="ACV816" s="78" t="s">
        <v>870</v>
      </c>
      <c r="ACW816" s="718" t="s">
        <v>417</v>
      </c>
      <c r="ACX816" s="78" t="s">
        <v>870</v>
      </c>
      <c r="ACY816" s="718" t="s">
        <v>417</v>
      </c>
      <c r="ACZ816" s="78" t="s">
        <v>870</v>
      </c>
      <c r="ADA816" s="718" t="s">
        <v>417</v>
      </c>
      <c r="ADB816" s="78" t="s">
        <v>870</v>
      </c>
      <c r="ADC816" s="718" t="s">
        <v>417</v>
      </c>
      <c r="ADD816" s="78" t="s">
        <v>870</v>
      </c>
      <c r="ADE816" s="718" t="s">
        <v>417</v>
      </c>
      <c r="ADF816" s="78" t="s">
        <v>870</v>
      </c>
      <c r="ADG816" s="718" t="s">
        <v>417</v>
      </c>
      <c r="ADH816" s="78" t="s">
        <v>870</v>
      </c>
      <c r="ADI816" s="718" t="s">
        <v>417</v>
      </c>
      <c r="ADJ816" s="78" t="s">
        <v>870</v>
      </c>
      <c r="ADK816" s="718" t="s">
        <v>417</v>
      </c>
      <c r="ADL816" s="78" t="s">
        <v>870</v>
      </c>
      <c r="ADM816" s="718" t="s">
        <v>417</v>
      </c>
      <c r="ADN816" s="78" t="s">
        <v>870</v>
      </c>
      <c r="ADO816" s="718" t="s">
        <v>417</v>
      </c>
      <c r="ADP816" s="78" t="s">
        <v>870</v>
      </c>
      <c r="ADQ816" s="718" t="s">
        <v>417</v>
      </c>
      <c r="ADR816" s="78" t="s">
        <v>870</v>
      </c>
      <c r="ADS816" s="718" t="s">
        <v>417</v>
      </c>
      <c r="ADT816" s="78" t="s">
        <v>870</v>
      </c>
      <c r="ADU816" s="718" t="s">
        <v>417</v>
      </c>
      <c r="ADV816" s="78" t="s">
        <v>870</v>
      </c>
      <c r="ADW816" s="718" t="s">
        <v>417</v>
      </c>
      <c r="ADX816" s="78" t="s">
        <v>870</v>
      </c>
      <c r="ADY816" s="718" t="s">
        <v>417</v>
      </c>
      <c r="ADZ816" s="78" t="s">
        <v>870</v>
      </c>
      <c r="AEA816" s="718" t="s">
        <v>417</v>
      </c>
      <c r="AEB816" s="78" t="s">
        <v>870</v>
      </c>
      <c r="AEC816" s="718" t="s">
        <v>417</v>
      </c>
      <c r="AED816" s="78" t="s">
        <v>870</v>
      </c>
      <c r="AEE816" s="718" t="s">
        <v>417</v>
      </c>
      <c r="AEF816" s="78" t="s">
        <v>870</v>
      </c>
      <c r="AEG816" s="718" t="s">
        <v>417</v>
      </c>
      <c r="AEH816" s="78" t="s">
        <v>870</v>
      </c>
      <c r="AEI816" s="718" t="s">
        <v>417</v>
      </c>
      <c r="AEJ816" s="78" t="s">
        <v>870</v>
      </c>
      <c r="AEK816" s="718" t="s">
        <v>417</v>
      </c>
      <c r="AEL816" s="78" t="s">
        <v>870</v>
      </c>
      <c r="AEM816" s="718" t="s">
        <v>417</v>
      </c>
      <c r="AEN816" s="78" t="s">
        <v>870</v>
      </c>
      <c r="AEO816" s="718" t="s">
        <v>417</v>
      </c>
      <c r="AEP816" s="78" t="s">
        <v>870</v>
      </c>
      <c r="AEQ816" s="718" t="s">
        <v>417</v>
      </c>
      <c r="AER816" s="78" t="s">
        <v>870</v>
      </c>
      <c r="AES816" s="718" t="s">
        <v>417</v>
      </c>
      <c r="AET816" s="78" t="s">
        <v>870</v>
      </c>
      <c r="AEU816" s="718" t="s">
        <v>417</v>
      </c>
      <c r="AEV816" s="78" t="s">
        <v>870</v>
      </c>
      <c r="AEW816" s="718" t="s">
        <v>417</v>
      </c>
      <c r="AEX816" s="78" t="s">
        <v>870</v>
      </c>
      <c r="AEY816" s="718" t="s">
        <v>417</v>
      </c>
      <c r="AEZ816" s="78" t="s">
        <v>870</v>
      </c>
      <c r="AFA816" s="718" t="s">
        <v>417</v>
      </c>
      <c r="AFB816" s="78" t="s">
        <v>870</v>
      </c>
      <c r="AFC816" s="718" t="s">
        <v>417</v>
      </c>
      <c r="AFD816" s="78" t="s">
        <v>870</v>
      </c>
      <c r="AFE816" s="718" t="s">
        <v>417</v>
      </c>
      <c r="AFF816" s="78" t="s">
        <v>870</v>
      </c>
      <c r="AFG816" s="718" t="s">
        <v>417</v>
      </c>
      <c r="AFH816" s="78" t="s">
        <v>870</v>
      </c>
      <c r="AFI816" s="718" t="s">
        <v>417</v>
      </c>
      <c r="AFJ816" s="78" t="s">
        <v>870</v>
      </c>
      <c r="AFK816" s="718" t="s">
        <v>417</v>
      </c>
      <c r="AFL816" s="78" t="s">
        <v>870</v>
      </c>
      <c r="AFM816" s="718" t="s">
        <v>417</v>
      </c>
      <c r="AFN816" s="78" t="s">
        <v>870</v>
      </c>
      <c r="AFO816" s="718" t="s">
        <v>417</v>
      </c>
      <c r="AFP816" s="78" t="s">
        <v>870</v>
      </c>
      <c r="AFQ816" s="718" t="s">
        <v>417</v>
      </c>
      <c r="AFR816" s="78" t="s">
        <v>870</v>
      </c>
      <c r="AFS816" s="718" t="s">
        <v>417</v>
      </c>
      <c r="AFT816" s="78" t="s">
        <v>870</v>
      </c>
      <c r="AFU816" s="718" t="s">
        <v>417</v>
      </c>
      <c r="AFV816" s="78" t="s">
        <v>870</v>
      </c>
      <c r="AFW816" s="718" t="s">
        <v>417</v>
      </c>
      <c r="AFX816" s="78" t="s">
        <v>870</v>
      </c>
      <c r="AFY816" s="718" t="s">
        <v>417</v>
      </c>
      <c r="AFZ816" s="78" t="s">
        <v>870</v>
      </c>
      <c r="AGA816" s="718" t="s">
        <v>417</v>
      </c>
      <c r="AGB816" s="78" t="s">
        <v>870</v>
      </c>
      <c r="AGC816" s="718" t="s">
        <v>417</v>
      </c>
      <c r="AGD816" s="78" t="s">
        <v>870</v>
      </c>
      <c r="AGE816" s="718" t="s">
        <v>417</v>
      </c>
      <c r="AGF816" s="78" t="s">
        <v>870</v>
      </c>
      <c r="AGG816" s="718" t="s">
        <v>417</v>
      </c>
      <c r="AGH816" s="78" t="s">
        <v>870</v>
      </c>
      <c r="AGI816" s="718" t="s">
        <v>417</v>
      </c>
      <c r="AGJ816" s="78" t="s">
        <v>870</v>
      </c>
      <c r="AGK816" s="718" t="s">
        <v>417</v>
      </c>
      <c r="AGL816" s="78" t="s">
        <v>870</v>
      </c>
      <c r="AGM816" s="718" t="s">
        <v>417</v>
      </c>
      <c r="AGN816" s="78" t="s">
        <v>870</v>
      </c>
      <c r="AGO816" s="718" t="s">
        <v>417</v>
      </c>
      <c r="AGP816" s="78" t="s">
        <v>870</v>
      </c>
      <c r="AGQ816" s="718" t="s">
        <v>417</v>
      </c>
      <c r="AGR816" s="78" t="s">
        <v>870</v>
      </c>
      <c r="AGS816" s="718" t="s">
        <v>417</v>
      </c>
      <c r="AGT816" s="78" t="s">
        <v>870</v>
      </c>
      <c r="AGU816" s="718" t="s">
        <v>417</v>
      </c>
      <c r="AGV816" s="78" t="s">
        <v>870</v>
      </c>
      <c r="AGW816" s="718" t="s">
        <v>417</v>
      </c>
      <c r="AGX816" s="78" t="s">
        <v>870</v>
      </c>
      <c r="AGY816" s="718" t="s">
        <v>417</v>
      </c>
      <c r="AGZ816" s="78" t="s">
        <v>870</v>
      </c>
      <c r="AHA816" s="718" t="s">
        <v>417</v>
      </c>
      <c r="AHB816" s="78" t="s">
        <v>870</v>
      </c>
      <c r="AHC816" s="718" t="s">
        <v>417</v>
      </c>
      <c r="AHD816" s="78" t="s">
        <v>870</v>
      </c>
      <c r="AHE816" s="718" t="s">
        <v>417</v>
      </c>
      <c r="AHF816" s="78" t="s">
        <v>870</v>
      </c>
      <c r="AHG816" s="718" t="s">
        <v>417</v>
      </c>
      <c r="AHH816" s="78" t="s">
        <v>870</v>
      </c>
      <c r="AHI816" s="718" t="s">
        <v>417</v>
      </c>
      <c r="AHJ816" s="78" t="s">
        <v>870</v>
      </c>
      <c r="AHK816" s="718" t="s">
        <v>417</v>
      </c>
      <c r="AHL816" s="78" t="s">
        <v>870</v>
      </c>
      <c r="AHM816" s="718" t="s">
        <v>417</v>
      </c>
      <c r="AHN816" s="78" t="s">
        <v>870</v>
      </c>
      <c r="AHO816" s="718" t="s">
        <v>417</v>
      </c>
      <c r="AHP816" s="78" t="s">
        <v>870</v>
      </c>
      <c r="AHQ816" s="718" t="s">
        <v>417</v>
      </c>
      <c r="AHR816" s="78" t="s">
        <v>870</v>
      </c>
      <c r="AHS816" s="718" t="s">
        <v>417</v>
      </c>
      <c r="AHT816" s="78" t="s">
        <v>870</v>
      </c>
      <c r="AHU816" s="718" t="s">
        <v>417</v>
      </c>
      <c r="AHV816" s="78" t="s">
        <v>870</v>
      </c>
      <c r="AHW816" s="718" t="s">
        <v>417</v>
      </c>
      <c r="AHX816" s="78" t="s">
        <v>870</v>
      </c>
      <c r="AHY816" s="718" t="s">
        <v>417</v>
      </c>
      <c r="AHZ816" s="78" t="s">
        <v>870</v>
      </c>
      <c r="AIA816" s="718" t="s">
        <v>417</v>
      </c>
      <c r="AIB816" s="78" t="s">
        <v>870</v>
      </c>
      <c r="AIC816" s="718" t="s">
        <v>417</v>
      </c>
      <c r="AID816" s="78" t="s">
        <v>870</v>
      </c>
      <c r="AIE816" s="718" t="s">
        <v>417</v>
      </c>
      <c r="AIF816" s="78" t="s">
        <v>870</v>
      </c>
      <c r="AIG816" s="718" t="s">
        <v>417</v>
      </c>
      <c r="AIH816" s="78" t="s">
        <v>870</v>
      </c>
      <c r="AII816" s="718" t="s">
        <v>417</v>
      </c>
      <c r="AIJ816" s="78" t="s">
        <v>870</v>
      </c>
      <c r="AIK816" s="718" t="s">
        <v>417</v>
      </c>
      <c r="AIL816" s="78" t="s">
        <v>870</v>
      </c>
      <c r="AIM816" s="718" t="s">
        <v>417</v>
      </c>
      <c r="AIN816" s="78" t="s">
        <v>870</v>
      </c>
      <c r="AIO816" s="718" t="s">
        <v>417</v>
      </c>
      <c r="AIP816" s="78" t="s">
        <v>870</v>
      </c>
      <c r="AIQ816" s="718" t="s">
        <v>417</v>
      </c>
      <c r="AIR816" s="78" t="s">
        <v>870</v>
      </c>
      <c r="AIS816" s="718" t="s">
        <v>417</v>
      </c>
      <c r="AIT816" s="78" t="s">
        <v>870</v>
      </c>
      <c r="AIU816" s="718" t="s">
        <v>417</v>
      </c>
      <c r="AIV816" s="78" t="s">
        <v>870</v>
      </c>
      <c r="AIW816" s="718" t="s">
        <v>417</v>
      </c>
      <c r="AIX816" s="78" t="s">
        <v>870</v>
      </c>
      <c r="AIY816" s="718" t="s">
        <v>417</v>
      </c>
      <c r="AIZ816" s="78" t="s">
        <v>870</v>
      </c>
      <c r="AJA816" s="718" t="s">
        <v>417</v>
      </c>
      <c r="AJB816" s="78" t="s">
        <v>870</v>
      </c>
      <c r="AJC816" s="718" t="s">
        <v>417</v>
      </c>
      <c r="AJD816" s="78" t="s">
        <v>870</v>
      </c>
      <c r="AJE816" s="718" t="s">
        <v>417</v>
      </c>
      <c r="AJF816" s="78" t="s">
        <v>870</v>
      </c>
      <c r="AJG816" s="718" t="s">
        <v>417</v>
      </c>
      <c r="AJH816" s="78" t="s">
        <v>870</v>
      </c>
      <c r="AJI816" s="718" t="s">
        <v>417</v>
      </c>
      <c r="AJJ816" s="78" t="s">
        <v>870</v>
      </c>
      <c r="AJK816" s="718" t="s">
        <v>417</v>
      </c>
      <c r="AJL816" s="78" t="s">
        <v>870</v>
      </c>
      <c r="AJM816" s="718" t="s">
        <v>417</v>
      </c>
      <c r="AJN816" s="78" t="s">
        <v>870</v>
      </c>
      <c r="AJO816" s="718" t="s">
        <v>417</v>
      </c>
      <c r="AJP816" s="78" t="s">
        <v>870</v>
      </c>
      <c r="AJQ816" s="718" t="s">
        <v>417</v>
      </c>
      <c r="AJR816" s="78" t="s">
        <v>870</v>
      </c>
      <c r="AJS816" s="718" t="s">
        <v>417</v>
      </c>
      <c r="AJT816" s="78" t="s">
        <v>870</v>
      </c>
      <c r="AJU816" s="718" t="s">
        <v>417</v>
      </c>
      <c r="AJV816" s="78" t="s">
        <v>870</v>
      </c>
      <c r="AJW816" s="718" t="s">
        <v>417</v>
      </c>
      <c r="AJX816" s="78" t="s">
        <v>870</v>
      </c>
      <c r="AJY816" s="718" t="s">
        <v>417</v>
      </c>
      <c r="AJZ816" s="78" t="s">
        <v>870</v>
      </c>
      <c r="AKA816" s="718" t="s">
        <v>417</v>
      </c>
      <c r="AKB816" s="78" t="s">
        <v>870</v>
      </c>
      <c r="AKC816" s="718" t="s">
        <v>417</v>
      </c>
      <c r="AKD816" s="78" t="s">
        <v>870</v>
      </c>
      <c r="AKE816" s="718" t="s">
        <v>417</v>
      </c>
      <c r="AKF816" s="78" t="s">
        <v>870</v>
      </c>
      <c r="AKG816" s="718" t="s">
        <v>417</v>
      </c>
      <c r="AKH816" s="78" t="s">
        <v>870</v>
      </c>
      <c r="AKI816" s="718" t="s">
        <v>417</v>
      </c>
      <c r="AKJ816" s="78" t="s">
        <v>870</v>
      </c>
      <c r="AKK816" s="718" t="s">
        <v>417</v>
      </c>
      <c r="AKL816" s="78" t="s">
        <v>870</v>
      </c>
      <c r="AKM816" s="718" t="s">
        <v>417</v>
      </c>
      <c r="AKN816" s="78" t="s">
        <v>870</v>
      </c>
      <c r="AKO816" s="718" t="s">
        <v>417</v>
      </c>
      <c r="AKP816" s="78" t="s">
        <v>870</v>
      </c>
      <c r="AKQ816" s="718" t="s">
        <v>417</v>
      </c>
      <c r="AKR816" s="78" t="s">
        <v>870</v>
      </c>
      <c r="AKS816" s="718" t="s">
        <v>417</v>
      </c>
      <c r="AKT816" s="78" t="s">
        <v>870</v>
      </c>
      <c r="AKU816" s="718" t="s">
        <v>417</v>
      </c>
      <c r="AKV816" s="78" t="s">
        <v>870</v>
      </c>
      <c r="AKW816" s="718" t="s">
        <v>417</v>
      </c>
      <c r="AKX816" s="78" t="s">
        <v>870</v>
      </c>
      <c r="AKY816" s="718" t="s">
        <v>417</v>
      </c>
      <c r="AKZ816" s="78" t="s">
        <v>870</v>
      </c>
      <c r="ALA816" s="718" t="s">
        <v>417</v>
      </c>
      <c r="ALB816" s="78" t="s">
        <v>870</v>
      </c>
      <c r="ALC816" s="718" t="s">
        <v>417</v>
      </c>
      <c r="ALD816" s="78" t="s">
        <v>870</v>
      </c>
      <c r="ALE816" s="718" t="s">
        <v>417</v>
      </c>
      <c r="ALF816" s="78" t="s">
        <v>870</v>
      </c>
      <c r="ALG816" s="718" t="s">
        <v>417</v>
      </c>
      <c r="ALH816" s="78" t="s">
        <v>870</v>
      </c>
      <c r="ALI816" s="718" t="s">
        <v>417</v>
      </c>
      <c r="ALJ816" s="78" t="s">
        <v>870</v>
      </c>
      <c r="ALK816" s="718" t="s">
        <v>417</v>
      </c>
      <c r="ALL816" s="78" t="s">
        <v>870</v>
      </c>
      <c r="ALM816" s="718" t="s">
        <v>417</v>
      </c>
      <c r="ALN816" s="78" t="s">
        <v>870</v>
      </c>
      <c r="ALO816" s="718" t="s">
        <v>417</v>
      </c>
      <c r="ALP816" s="78" t="s">
        <v>870</v>
      </c>
      <c r="ALQ816" s="718" t="s">
        <v>417</v>
      </c>
      <c r="ALR816" s="78" t="s">
        <v>870</v>
      </c>
      <c r="ALS816" s="718" t="s">
        <v>417</v>
      </c>
      <c r="ALT816" s="78" t="s">
        <v>870</v>
      </c>
      <c r="ALU816" s="718" t="s">
        <v>417</v>
      </c>
      <c r="ALV816" s="78" t="s">
        <v>870</v>
      </c>
      <c r="ALW816" s="718" t="s">
        <v>417</v>
      </c>
      <c r="ALX816" s="78" t="s">
        <v>870</v>
      </c>
      <c r="ALY816" s="718" t="s">
        <v>417</v>
      </c>
      <c r="ALZ816" s="78" t="s">
        <v>870</v>
      </c>
      <c r="AMA816" s="718" t="s">
        <v>417</v>
      </c>
      <c r="AMB816" s="78" t="s">
        <v>870</v>
      </c>
      <c r="AMC816" s="718" t="s">
        <v>417</v>
      </c>
      <c r="AMD816" s="78" t="s">
        <v>870</v>
      </c>
      <c r="AME816" s="718" t="s">
        <v>417</v>
      </c>
      <c r="AMF816" s="78" t="s">
        <v>870</v>
      </c>
      <c r="AMG816" s="718" t="s">
        <v>417</v>
      </c>
      <c r="AMH816" s="78" t="s">
        <v>870</v>
      </c>
      <c r="AMI816" s="718" t="s">
        <v>417</v>
      </c>
      <c r="AMJ816" s="78" t="s">
        <v>870</v>
      </c>
      <c r="AMK816" s="718" t="s">
        <v>417</v>
      </c>
      <c r="AML816" s="78" t="s">
        <v>870</v>
      </c>
      <c r="AMM816" s="718" t="s">
        <v>417</v>
      </c>
      <c r="AMN816" s="78" t="s">
        <v>870</v>
      </c>
      <c r="AMO816" s="718" t="s">
        <v>417</v>
      </c>
      <c r="AMP816" s="78" t="s">
        <v>870</v>
      </c>
      <c r="AMQ816" s="718" t="s">
        <v>417</v>
      </c>
      <c r="AMR816" s="78" t="s">
        <v>870</v>
      </c>
      <c r="AMS816" s="718" t="s">
        <v>417</v>
      </c>
      <c r="AMT816" s="78" t="s">
        <v>870</v>
      </c>
      <c r="AMU816" s="718" t="s">
        <v>417</v>
      </c>
      <c r="AMV816" s="78" t="s">
        <v>870</v>
      </c>
      <c r="AMW816" s="718" t="s">
        <v>417</v>
      </c>
      <c r="AMX816" s="78" t="s">
        <v>870</v>
      </c>
      <c r="AMY816" s="718" t="s">
        <v>417</v>
      </c>
      <c r="AMZ816" s="78" t="s">
        <v>870</v>
      </c>
      <c r="ANA816" s="718" t="s">
        <v>417</v>
      </c>
      <c r="ANB816" s="78" t="s">
        <v>870</v>
      </c>
      <c r="ANC816" s="718" t="s">
        <v>417</v>
      </c>
      <c r="AND816" s="78" t="s">
        <v>870</v>
      </c>
      <c r="ANE816" s="718" t="s">
        <v>417</v>
      </c>
      <c r="ANF816" s="78" t="s">
        <v>870</v>
      </c>
      <c r="ANG816" s="718" t="s">
        <v>417</v>
      </c>
      <c r="ANH816" s="78" t="s">
        <v>870</v>
      </c>
      <c r="ANI816" s="718" t="s">
        <v>417</v>
      </c>
      <c r="ANJ816" s="78" t="s">
        <v>870</v>
      </c>
      <c r="ANK816" s="718" t="s">
        <v>417</v>
      </c>
      <c r="ANL816" s="78" t="s">
        <v>870</v>
      </c>
      <c r="ANM816" s="718" t="s">
        <v>417</v>
      </c>
      <c r="ANN816" s="78" t="s">
        <v>870</v>
      </c>
      <c r="ANO816" s="718" t="s">
        <v>417</v>
      </c>
      <c r="ANP816" s="78" t="s">
        <v>870</v>
      </c>
      <c r="ANQ816" s="718" t="s">
        <v>417</v>
      </c>
      <c r="ANR816" s="78" t="s">
        <v>870</v>
      </c>
      <c r="ANS816" s="718" t="s">
        <v>417</v>
      </c>
      <c r="ANT816" s="78" t="s">
        <v>870</v>
      </c>
      <c r="ANU816" s="718" t="s">
        <v>417</v>
      </c>
      <c r="ANV816" s="78" t="s">
        <v>870</v>
      </c>
      <c r="ANW816" s="718" t="s">
        <v>417</v>
      </c>
      <c r="ANX816" s="78" t="s">
        <v>870</v>
      </c>
      <c r="ANY816" s="718" t="s">
        <v>417</v>
      </c>
      <c r="ANZ816" s="78" t="s">
        <v>870</v>
      </c>
      <c r="AOA816" s="718" t="s">
        <v>417</v>
      </c>
      <c r="AOB816" s="78" t="s">
        <v>870</v>
      </c>
      <c r="AOC816" s="718" t="s">
        <v>417</v>
      </c>
      <c r="AOD816" s="78" t="s">
        <v>870</v>
      </c>
      <c r="AOE816" s="718" t="s">
        <v>417</v>
      </c>
      <c r="AOF816" s="78" t="s">
        <v>870</v>
      </c>
      <c r="AOG816" s="718" t="s">
        <v>417</v>
      </c>
      <c r="AOH816" s="78" t="s">
        <v>870</v>
      </c>
      <c r="AOI816" s="718" t="s">
        <v>417</v>
      </c>
      <c r="AOJ816" s="78" t="s">
        <v>870</v>
      </c>
      <c r="AOK816" s="718" t="s">
        <v>417</v>
      </c>
      <c r="AOL816" s="78" t="s">
        <v>870</v>
      </c>
      <c r="AOM816" s="718" t="s">
        <v>417</v>
      </c>
      <c r="AON816" s="78" t="s">
        <v>870</v>
      </c>
      <c r="AOO816" s="718" t="s">
        <v>417</v>
      </c>
      <c r="AOP816" s="78" t="s">
        <v>870</v>
      </c>
      <c r="AOQ816" s="718" t="s">
        <v>417</v>
      </c>
      <c r="AOR816" s="78" t="s">
        <v>870</v>
      </c>
      <c r="AOS816" s="718" t="s">
        <v>417</v>
      </c>
      <c r="AOT816" s="78" t="s">
        <v>870</v>
      </c>
      <c r="AOU816" s="718" t="s">
        <v>417</v>
      </c>
      <c r="AOV816" s="78" t="s">
        <v>870</v>
      </c>
      <c r="AOW816" s="718" t="s">
        <v>417</v>
      </c>
      <c r="AOX816" s="78" t="s">
        <v>870</v>
      </c>
      <c r="AOY816" s="718" t="s">
        <v>417</v>
      </c>
      <c r="AOZ816" s="78" t="s">
        <v>870</v>
      </c>
      <c r="APA816" s="718" t="s">
        <v>417</v>
      </c>
      <c r="APB816" s="78" t="s">
        <v>870</v>
      </c>
      <c r="APC816" s="718" t="s">
        <v>417</v>
      </c>
      <c r="APD816" s="78" t="s">
        <v>870</v>
      </c>
      <c r="APE816" s="718" t="s">
        <v>417</v>
      </c>
      <c r="APF816" s="78" t="s">
        <v>870</v>
      </c>
      <c r="APG816" s="718" t="s">
        <v>417</v>
      </c>
      <c r="APH816" s="78" t="s">
        <v>870</v>
      </c>
      <c r="API816" s="718" t="s">
        <v>417</v>
      </c>
      <c r="APJ816" s="78" t="s">
        <v>870</v>
      </c>
      <c r="APK816" s="718" t="s">
        <v>417</v>
      </c>
      <c r="APL816" s="78" t="s">
        <v>870</v>
      </c>
      <c r="APM816" s="718" t="s">
        <v>417</v>
      </c>
      <c r="APN816" s="78" t="s">
        <v>870</v>
      </c>
      <c r="APO816" s="718" t="s">
        <v>417</v>
      </c>
      <c r="APP816" s="78" t="s">
        <v>870</v>
      </c>
      <c r="APQ816" s="718" t="s">
        <v>417</v>
      </c>
      <c r="APR816" s="78" t="s">
        <v>870</v>
      </c>
      <c r="APS816" s="718" t="s">
        <v>417</v>
      </c>
      <c r="APT816" s="78" t="s">
        <v>870</v>
      </c>
      <c r="APU816" s="718" t="s">
        <v>417</v>
      </c>
      <c r="APV816" s="78" t="s">
        <v>870</v>
      </c>
      <c r="APW816" s="718" t="s">
        <v>417</v>
      </c>
      <c r="APX816" s="78" t="s">
        <v>870</v>
      </c>
      <c r="APY816" s="718" t="s">
        <v>417</v>
      </c>
      <c r="APZ816" s="78" t="s">
        <v>870</v>
      </c>
      <c r="AQA816" s="718" t="s">
        <v>417</v>
      </c>
      <c r="AQB816" s="78" t="s">
        <v>870</v>
      </c>
      <c r="AQC816" s="718" t="s">
        <v>417</v>
      </c>
      <c r="AQD816" s="78" t="s">
        <v>870</v>
      </c>
      <c r="AQE816" s="718" t="s">
        <v>417</v>
      </c>
      <c r="AQF816" s="78" t="s">
        <v>870</v>
      </c>
      <c r="AQG816" s="718" t="s">
        <v>417</v>
      </c>
      <c r="AQH816" s="78" t="s">
        <v>870</v>
      </c>
      <c r="AQI816" s="718" t="s">
        <v>417</v>
      </c>
      <c r="AQJ816" s="78" t="s">
        <v>870</v>
      </c>
      <c r="AQK816" s="718" t="s">
        <v>417</v>
      </c>
      <c r="AQL816" s="78" t="s">
        <v>870</v>
      </c>
      <c r="AQM816" s="718" t="s">
        <v>417</v>
      </c>
      <c r="AQN816" s="78" t="s">
        <v>870</v>
      </c>
      <c r="AQO816" s="718" t="s">
        <v>417</v>
      </c>
      <c r="AQP816" s="78" t="s">
        <v>870</v>
      </c>
      <c r="AQQ816" s="718" t="s">
        <v>417</v>
      </c>
      <c r="AQR816" s="78" t="s">
        <v>870</v>
      </c>
      <c r="AQS816" s="718" t="s">
        <v>417</v>
      </c>
      <c r="AQT816" s="78" t="s">
        <v>870</v>
      </c>
      <c r="AQU816" s="718" t="s">
        <v>417</v>
      </c>
      <c r="AQV816" s="78" t="s">
        <v>870</v>
      </c>
      <c r="AQW816" s="718" t="s">
        <v>417</v>
      </c>
      <c r="AQX816" s="78" t="s">
        <v>870</v>
      </c>
      <c r="AQY816" s="718" t="s">
        <v>417</v>
      </c>
      <c r="AQZ816" s="78" t="s">
        <v>870</v>
      </c>
      <c r="ARA816" s="718" t="s">
        <v>417</v>
      </c>
      <c r="ARB816" s="78" t="s">
        <v>870</v>
      </c>
      <c r="ARC816" s="718" t="s">
        <v>417</v>
      </c>
      <c r="ARD816" s="78" t="s">
        <v>870</v>
      </c>
      <c r="ARE816" s="718" t="s">
        <v>417</v>
      </c>
      <c r="ARF816" s="78" t="s">
        <v>870</v>
      </c>
      <c r="ARG816" s="718" t="s">
        <v>417</v>
      </c>
      <c r="ARH816" s="78" t="s">
        <v>870</v>
      </c>
      <c r="ARI816" s="718" t="s">
        <v>417</v>
      </c>
      <c r="ARJ816" s="78" t="s">
        <v>870</v>
      </c>
      <c r="ARK816" s="718" t="s">
        <v>417</v>
      </c>
      <c r="ARL816" s="78" t="s">
        <v>870</v>
      </c>
      <c r="ARM816" s="718" t="s">
        <v>417</v>
      </c>
      <c r="ARN816" s="78" t="s">
        <v>870</v>
      </c>
      <c r="ARO816" s="718" t="s">
        <v>417</v>
      </c>
      <c r="ARP816" s="78" t="s">
        <v>870</v>
      </c>
      <c r="ARQ816" s="718" t="s">
        <v>417</v>
      </c>
      <c r="ARR816" s="78" t="s">
        <v>870</v>
      </c>
      <c r="ARS816" s="718" t="s">
        <v>417</v>
      </c>
      <c r="ART816" s="78" t="s">
        <v>870</v>
      </c>
      <c r="ARU816" s="718" t="s">
        <v>417</v>
      </c>
      <c r="ARV816" s="78" t="s">
        <v>870</v>
      </c>
      <c r="ARW816" s="718" t="s">
        <v>417</v>
      </c>
      <c r="ARX816" s="78" t="s">
        <v>870</v>
      </c>
      <c r="ARY816" s="718" t="s">
        <v>417</v>
      </c>
      <c r="ARZ816" s="78" t="s">
        <v>870</v>
      </c>
      <c r="ASA816" s="718" t="s">
        <v>417</v>
      </c>
      <c r="ASB816" s="78" t="s">
        <v>870</v>
      </c>
      <c r="ASC816" s="718" t="s">
        <v>417</v>
      </c>
      <c r="ASD816" s="78" t="s">
        <v>870</v>
      </c>
      <c r="ASE816" s="718" t="s">
        <v>417</v>
      </c>
      <c r="ASF816" s="78" t="s">
        <v>870</v>
      </c>
      <c r="ASG816" s="718" t="s">
        <v>417</v>
      </c>
      <c r="ASH816" s="78" t="s">
        <v>870</v>
      </c>
      <c r="ASI816" s="718" t="s">
        <v>417</v>
      </c>
      <c r="ASJ816" s="78" t="s">
        <v>870</v>
      </c>
      <c r="ASK816" s="718" t="s">
        <v>417</v>
      </c>
      <c r="ASL816" s="78" t="s">
        <v>870</v>
      </c>
      <c r="ASM816" s="718" t="s">
        <v>417</v>
      </c>
      <c r="ASN816" s="78" t="s">
        <v>870</v>
      </c>
      <c r="ASO816" s="718" t="s">
        <v>417</v>
      </c>
      <c r="ASP816" s="78" t="s">
        <v>870</v>
      </c>
      <c r="ASQ816" s="718" t="s">
        <v>417</v>
      </c>
      <c r="ASR816" s="78" t="s">
        <v>870</v>
      </c>
      <c r="ASS816" s="718" t="s">
        <v>417</v>
      </c>
      <c r="AST816" s="78" t="s">
        <v>870</v>
      </c>
      <c r="ASU816" s="718" t="s">
        <v>417</v>
      </c>
      <c r="ASV816" s="78" t="s">
        <v>870</v>
      </c>
      <c r="ASW816" s="718" t="s">
        <v>417</v>
      </c>
      <c r="ASX816" s="78" t="s">
        <v>870</v>
      </c>
      <c r="ASY816" s="718" t="s">
        <v>417</v>
      </c>
      <c r="ASZ816" s="78" t="s">
        <v>870</v>
      </c>
      <c r="ATA816" s="718" t="s">
        <v>417</v>
      </c>
      <c r="ATB816" s="78" t="s">
        <v>870</v>
      </c>
      <c r="ATC816" s="718" t="s">
        <v>417</v>
      </c>
      <c r="ATD816" s="78" t="s">
        <v>870</v>
      </c>
      <c r="ATE816" s="718" t="s">
        <v>417</v>
      </c>
      <c r="ATF816" s="78" t="s">
        <v>870</v>
      </c>
      <c r="ATG816" s="718" t="s">
        <v>417</v>
      </c>
      <c r="ATH816" s="78" t="s">
        <v>870</v>
      </c>
      <c r="ATI816" s="718" t="s">
        <v>417</v>
      </c>
      <c r="ATJ816" s="78" t="s">
        <v>870</v>
      </c>
      <c r="ATK816" s="718" t="s">
        <v>417</v>
      </c>
      <c r="ATL816" s="78" t="s">
        <v>870</v>
      </c>
      <c r="ATM816" s="718" t="s">
        <v>417</v>
      </c>
      <c r="ATN816" s="78" t="s">
        <v>870</v>
      </c>
      <c r="ATO816" s="718" t="s">
        <v>417</v>
      </c>
      <c r="ATP816" s="78" t="s">
        <v>870</v>
      </c>
      <c r="ATQ816" s="718" t="s">
        <v>417</v>
      </c>
      <c r="ATR816" s="78" t="s">
        <v>870</v>
      </c>
      <c r="ATS816" s="718" t="s">
        <v>417</v>
      </c>
      <c r="ATT816" s="78" t="s">
        <v>870</v>
      </c>
      <c r="ATU816" s="718" t="s">
        <v>417</v>
      </c>
      <c r="ATV816" s="78" t="s">
        <v>870</v>
      </c>
      <c r="ATW816" s="718" t="s">
        <v>417</v>
      </c>
      <c r="ATX816" s="78" t="s">
        <v>870</v>
      </c>
      <c r="ATY816" s="718" t="s">
        <v>417</v>
      </c>
      <c r="ATZ816" s="78" t="s">
        <v>870</v>
      </c>
      <c r="AUA816" s="718" t="s">
        <v>417</v>
      </c>
      <c r="AUB816" s="78" t="s">
        <v>870</v>
      </c>
      <c r="AUC816" s="718" t="s">
        <v>417</v>
      </c>
      <c r="AUD816" s="78" t="s">
        <v>870</v>
      </c>
      <c r="AUE816" s="718" t="s">
        <v>417</v>
      </c>
      <c r="AUF816" s="78" t="s">
        <v>870</v>
      </c>
      <c r="AUG816" s="718" t="s">
        <v>417</v>
      </c>
      <c r="AUH816" s="78" t="s">
        <v>870</v>
      </c>
      <c r="AUI816" s="718" t="s">
        <v>417</v>
      </c>
      <c r="AUJ816" s="78" t="s">
        <v>870</v>
      </c>
      <c r="AUK816" s="718" t="s">
        <v>417</v>
      </c>
      <c r="AUL816" s="78" t="s">
        <v>870</v>
      </c>
      <c r="AUM816" s="718" t="s">
        <v>417</v>
      </c>
      <c r="AUN816" s="78" t="s">
        <v>870</v>
      </c>
      <c r="AUO816" s="718" t="s">
        <v>417</v>
      </c>
      <c r="AUP816" s="78" t="s">
        <v>870</v>
      </c>
      <c r="AUQ816" s="718" t="s">
        <v>417</v>
      </c>
      <c r="AUR816" s="78" t="s">
        <v>870</v>
      </c>
      <c r="AUS816" s="718" t="s">
        <v>417</v>
      </c>
      <c r="AUT816" s="78" t="s">
        <v>870</v>
      </c>
      <c r="AUU816" s="718" t="s">
        <v>417</v>
      </c>
      <c r="AUV816" s="78" t="s">
        <v>870</v>
      </c>
      <c r="AUW816" s="718" t="s">
        <v>417</v>
      </c>
      <c r="AUX816" s="78" t="s">
        <v>870</v>
      </c>
      <c r="AUY816" s="718" t="s">
        <v>417</v>
      </c>
      <c r="AUZ816" s="78" t="s">
        <v>870</v>
      </c>
      <c r="AVA816" s="718" t="s">
        <v>417</v>
      </c>
      <c r="AVB816" s="78" t="s">
        <v>870</v>
      </c>
      <c r="AVC816" s="718" t="s">
        <v>417</v>
      </c>
      <c r="AVD816" s="78" t="s">
        <v>870</v>
      </c>
      <c r="AVE816" s="718" t="s">
        <v>417</v>
      </c>
      <c r="AVF816" s="78" t="s">
        <v>870</v>
      </c>
      <c r="AVG816" s="718" t="s">
        <v>417</v>
      </c>
      <c r="AVH816" s="78" t="s">
        <v>870</v>
      </c>
      <c r="AVI816" s="718" t="s">
        <v>417</v>
      </c>
      <c r="AVJ816" s="78" t="s">
        <v>870</v>
      </c>
      <c r="AVK816" s="718" t="s">
        <v>417</v>
      </c>
      <c r="AVL816" s="78" t="s">
        <v>870</v>
      </c>
      <c r="AVM816" s="718" t="s">
        <v>417</v>
      </c>
      <c r="AVN816" s="78" t="s">
        <v>870</v>
      </c>
      <c r="AVO816" s="718" t="s">
        <v>417</v>
      </c>
      <c r="AVP816" s="78" t="s">
        <v>870</v>
      </c>
      <c r="AVQ816" s="718" t="s">
        <v>417</v>
      </c>
      <c r="AVR816" s="78" t="s">
        <v>870</v>
      </c>
      <c r="AVS816" s="718" t="s">
        <v>417</v>
      </c>
      <c r="AVT816" s="78" t="s">
        <v>870</v>
      </c>
      <c r="AVU816" s="718" t="s">
        <v>417</v>
      </c>
      <c r="AVV816" s="78" t="s">
        <v>870</v>
      </c>
      <c r="AVW816" s="718" t="s">
        <v>417</v>
      </c>
      <c r="AVX816" s="78" t="s">
        <v>870</v>
      </c>
      <c r="AVY816" s="718" t="s">
        <v>417</v>
      </c>
      <c r="AVZ816" s="78" t="s">
        <v>870</v>
      </c>
      <c r="AWA816" s="718" t="s">
        <v>417</v>
      </c>
      <c r="AWB816" s="78" t="s">
        <v>870</v>
      </c>
      <c r="AWC816" s="718" t="s">
        <v>417</v>
      </c>
      <c r="AWD816" s="78" t="s">
        <v>870</v>
      </c>
      <c r="AWE816" s="718" t="s">
        <v>417</v>
      </c>
      <c r="AWF816" s="78" t="s">
        <v>870</v>
      </c>
      <c r="AWG816" s="718" t="s">
        <v>417</v>
      </c>
      <c r="AWH816" s="78" t="s">
        <v>870</v>
      </c>
      <c r="AWI816" s="718" t="s">
        <v>417</v>
      </c>
      <c r="AWJ816" s="78" t="s">
        <v>870</v>
      </c>
      <c r="AWK816" s="718" t="s">
        <v>417</v>
      </c>
      <c r="AWL816" s="78" t="s">
        <v>870</v>
      </c>
      <c r="AWM816" s="718" t="s">
        <v>417</v>
      </c>
      <c r="AWN816" s="78" t="s">
        <v>870</v>
      </c>
      <c r="AWO816" s="718" t="s">
        <v>417</v>
      </c>
      <c r="AWP816" s="78" t="s">
        <v>870</v>
      </c>
      <c r="AWQ816" s="718" t="s">
        <v>417</v>
      </c>
      <c r="AWR816" s="78" t="s">
        <v>870</v>
      </c>
      <c r="AWS816" s="718" t="s">
        <v>417</v>
      </c>
      <c r="AWT816" s="78" t="s">
        <v>870</v>
      </c>
      <c r="AWU816" s="718" t="s">
        <v>417</v>
      </c>
      <c r="AWV816" s="78" t="s">
        <v>870</v>
      </c>
      <c r="AWW816" s="718" t="s">
        <v>417</v>
      </c>
      <c r="AWX816" s="78" t="s">
        <v>870</v>
      </c>
      <c r="AWY816" s="718" t="s">
        <v>417</v>
      </c>
      <c r="AWZ816" s="78" t="s">
        <v>870</v>
      </c>
      <c r="AXA816" s="718" t="s">
        <v>417</v>
      </c>
      <c r="AXB816" s="78" t="s">
        <v>870</v>
      </c>
      <c r="AXC816" s="718" t="s">
        <v>417</v>
      </c>
      <c r="AXD816" s="78" t="s">
        <v>870</v>
      </c>
      <c r="AXE816" s="718" t="s">
        <v>417</v>
      </c>
      <c r="AXF816" s="78" t="s">
        <v>870</v>
      </c>
      <c r="AXG816" s="718" t="s">
        <v>417</v>
      </c>
      <c r="AXH816" s="78" t="s">
        <v>870</v>
      </c>
      <c r="AXI816" s="718" t="s">
        <v>417</v>
      </c>
      <c r="AXJ816" s="78" t="s">
        <v>870</v>
      </c>
      <c r="AXK816" s="718" t="s">
        <v>417</v>
      </c>
      <c r="AXL816" s="78" t="s">
        <v>870</v>
      </c>
      <c r="AXM816" s="718" t="s">
        <v>417</v>
      </c>
      <c r="AXN816" s="78" t="s">
        <v>870</v>
      </c>
      <c r="AXO816" s="718" t="s">
        <v>417</v>
      </c>
      <c r="AXP816" s="78" t="s">
        <v>870</v>
      </c>
      <c r="AXQ816" s="718" t="s">
        <v>417</v>
      </c>
      <c r="AXR816" s="78" t="s">
        <v>870</v>
      </c>
      <c r="AXS816" s="718" t="s">
        <v>417</v>
      </c>
      <c r="AXT816" s="78" t="s">
        <v>870</v>
      </c>
      <c r="AXU816" s="718" t="s">
        <v>417</v>
      </c>
      <c r="AXV816" s="78" t="s">
        <v>870</v>
      </c>
      <c r="AXW816" s="718" t="s">
        <v>417</v>
      </c>
      <c r="AXX816" s="78" t="s">
        <v>870</v>
      </c>
      <c r="AXY816" s="718" t="s">
        <v>417</v>
      </c>
      <c r="AXZ816" s="78" t="s">
        <v>870</v>
      </c>
      <c r="AYA816" s="718" t="s">
        <v>417</v>
      </c>
      <c r="AYB816" s="78" t="s">
        <v>870</v>
      </c>
      <c r="AYC816" s="718" t="s">
        <v>417</v>
      </c>
      <c r="AYD816" s="78" t="s">
        <v>870</v>
      </c>
      <c r="AYE816" s="718" t="s">
        <v>417</v>
      </c>
      <c r="AYF816" s="78" t="s">
        <v>870</v>
      </c>
      <c r="AYG816" s="718" t="s">
        <v>417</v>
      </c>
      <c r="AYH816" s="78" t="s">
        <v>870</v>
      </c>
      <c r="AYI816" s="718" t="s">
        <v>417</v>
      </c>
      <c r="AYJ816" s="78" t="s">
        <v>870</v>
      </c>
      <c r="AYK816" s="718" t="s">
        <v>417</v>
      </c>
      <c r="AYL816" s="78" t="s">
        <v>870</v>
      </c>
      <c r="AYM816" s="718" t="s">
        <v>417</v>
      </c>
      <c r="AYN816" s="78" t="s">
        <v>870</v>
      </c>
      <c r="AYO816" s="718" t="s">
        <v>417</v>
      </c>
      <c r="AYP816" s="78" t="s">
        <v>870</v>
      </c>
      <c r="AYQ816" s="718" t="s">
        <v>417</v>
      </c>
      <c r="AYR816" s="78" t="s">
        <v>870</v>
      </c>
      <c r="AYS816" s="718" t="s">
        <v>417</v>
      </c>
      <c r="AYT816" s="78" t="s">
        <v>870</v>
      </c>
      <c r="AYU816" s="718" t="s">
        <v>417</v>
      </c>
      <c r="AYV816" s="78" t="s">
        <v>870</v>
      </c>
      <c r="AYW816" s="718" t="s">
        <v>417</v>
      </c>
      <c r="AYX816" s="78" t="s">
        <v>870</v>
      </c>
      <c r="AYY816" s="718" t="s">
        <v>417</v>
      </c>
      <c r="AYZ816" s="78" t="s">
        <v>870</v>
      </c>
      <c r="AZA816" s="718" t="s">
        <v>417</v>
      </c>
      <c r="AZB816" s="78" t="s">
        <v>870</v>
      </c>
      <c r="AZC816" s="718" t="s">
        <v>417</v>
      </c>
      <c r="AZD816" s="78" t="s">
        <v>870</v>
      </c>
      <c r="AZE816" s="718" t="s">
        <v>417</v>
      </c>
      <c r="AZF816" s="78" t="s">
        <v>870</v>
      </c>
      <c r="AZG816" s="718" t="s">
        <v>417</v>
      </c>
      <c r="AZH816" s="78" t="s">
        <v>870</v>
      </c>
      <c r="AZI816" s="718" t="s">
        <v>417</v>
      </c>
      <c r="AZJ816" s="78" t="s">
        <v>870</v>
      </c>
      <c r="AZK816" s="718" t="s">
        <v>417</v>
      </c>
      <c r="AZL816" s="78" t="s">
        <v>870</v>
      </c>
      <c r="AZM816" s="718" t="s">
        <v>417</v>
      </c>
      <c r="AZN816" s="78" t="s">
        <v>870</v>
      </c>
      <c r="AZO816" s="718" t="s">
        <v>417</v>
      </c>
      <c r="AZP816" s="78" t="s">
        <v>870</v>
      </c>
      <c r="AZQ816" s="718" t="s">
        <v>417</v>
      </c>
      <c r="AZR816" s="78" t="s">
        <v>870</v>
      </c>
      <c r="AZS816" s="718" t="s">
        <v>417</v>
      </c>
      <c r="AZT816" s="78" t="s">
        <v>870</v>
      </c>
      <c r="AZU816" s="718" t="s">
        <v>417</v>
      </c>
      <c r="AZV816" s="78" t="s">
        <v>870</v>
      </c>
      <c r="AZW816" s="718" t="s">
        <v>417</v>
      </c>
      <c r="AZX816" s="78" t="s">
        <v>870</v>
      </c>
      <c r="AZY816" s="718" t="s">
        <v>417</v>
      </c>
      <c r="AZZ816" s="78" t="s">
        <v>870</v>
      </c>
      <c r="BAA816" s="718" t="s">
        <v>417</v>
      </c>
      <c r="BAB816" s="78" t="s">
        <v>870</v>
      </c>
      <c r="BAC816" s="718" t="s">
        <v>417</v>
      </c>
      <c r="BAD816" s="78" t="s">
        <v>870</v>
      </c>
      <c r="BAE816" s="718" t="s">
        <v>417</v>
      </c>
      <c r="BAF816" s="78" t="s">
        <v>870</v>
      </c>
      <c r="BAG816" s="718" t="s">
        <v>417</v>
      </c>
      <c r="BAH816" s="78" t="s">
        <v>870</v>
      </c>
      <c r="BAI816" s="718" t="s">
        <v>417</v>
      </c>
      <c r="BAJ816" s="78" t="s">
        <v>870</v>
      </c>
      <c r="BAK816" s="718" t="s">
        <v>417</v>
      </c>
      <c r="BAL816" s="78" t="s">
        <v>870</v>
      </c>
      <c r="BAM816" s="718" t="s">
        <v>417</v>
      </c>
      <c r="BAN816" s="78" t="s">
        <v>870</v>
      </c>
      <c r="BAO816" s="718" t="s">
        <v>417</v>
      </c>
      <c r="BAP816" s="78" t="s">
        <v>870</v>
      </c>
      <c r="BAQ816" s="718" t="s">
        <v>417</v>
      </c>
      <c r="BAR816" s="78" t="s">
        <v>870</v>
      </c>
      <c r="BAS816" s="718" t="s">
        <v>417</v>
      </c>
      <c r="BAT816" s="78" t="s">
        <v>870</v>
      </c>
      <c r="BAU816" s="718" t="s">
        <v>417</v>
      </c>
      <c r="BAV816" s="78" t="s">
        <v>870</v>
      </c>
      <c r="BAW816" s="718" t="s">
        <v>417</v>
      </c>
      <c r="BAX816" s="78" t="s">
        <v>870</v>
      </c>
      <c r="BAY816" s="718" t="s">
        <v>417</v>
      </c>
      <c r="BAZ816" s="78" t="s">
        <v>870</v>
      </c>
      <c r="BBA816" s="718" t="s">
        <v>417</v>
      </c>
      <c r="BBB816" s="78" t="s">
        <v>870</v>
      </c>
      <c r="BBC816" s="718" t="s">
        <v>417</v>
      </c>
      <c r="BBD816" s="78" t="s">
        <v>870</v>
      </c>
      <c r="BBE816" s="718" t="s">
        <v>417</v>
      </c>
      <c r="BBF816" s="78" t="s">
        <v>870</v>
      </c>
      <c r="BBG816" s="718" t="s">
        <v>417</v>
      </c>
      <c r="BBH816" s="78" t="s">
        <v>870</v>
      </c>
      <c r="BBI816" s="718" t="s">
        <v>417</v>
      </c>
      <c r="BBJ816" s="78" t="s">
        <v>870</v>
      </c>
      <c r="BBK816" s="718" t="s">
        <v>417</v>
      </c>
      <c r="BBL816" s="78" t="s">
        <v>870</v>
      </c>
      <c r="BBM816" s="718" t="s">
        <v>417</v>
      </c>
      <c r="BBN816" s="78" t="s">
        <v>870</v>
      </c>
      <c r="BBO816" s="718" t="s">
        <v>417</v>
      </c>
      <c r="BBP816" s="78" t="s">
        <v>870</v>
      </c>
      <c r="BBQ816" s="718" t="s">
        <v>417</v>
      </c>
      <c r="BBR816" s="78" t="s">
        <v>870</v>
      </c>
      <c r="BBS816" s="718" t="s">
        <v>417</v>
      </c>
      <c r="BBT816" s="78" t="s">
        <v>870</v>
      </c>
      <c r="BBU816" s="718" t="s">
        <v>417</v>
      </c>
      <c r="BBV816" s="78" t="s">
        <v>870</v>
      </c>
      <c r="BBW816" s="718" t="s">
        <v>417</v>
      </c>
      <c r="BBX816" s="78" t="s">
        <v>870</v>
      </c>
      <c r="BBY816" s="718" t="s">
        <v>417</v>
      </c>
      <c r="BBZ816" s="78" t="s">
        <v>870</v>
      </c>
      <c r="BCA816" s="718" t="s">
        <v>417</v>
      </c>
      <c r="BCB816" s="78" t="s">
        <v>870</v>
      </c>
      <c r="BCC816" s="718" t="s">
        <v>417</v>
      </c>
      <c r="BCD816" s="78" t="s">
        <v>870</v>
      </c>
      <c r="BCE816" s="718" t="s">
        <v>417</v>
      </c>
      <c r="BCF816" s="78" t="s">
        <v>870</v>
      </c>
      <c r="BCG816" s="718" t="s">
        <v>417</v>
      </c>
      <c r="BCH816" s="78" t="s">
        <v>870</v>
      </c>
      <c r="BCI816" s="718" t="s">
        <v>417</v>
      </c>
      <c r="BCJ816" s="78" t="s">
        <v>870</v>
      </c>
      <c r="BCK816" s="718" t="s">
        <v>417</v>
      </c>
      <c r="BCL816" s="78" t="s">
        <v>870</v>
      </c>
      <c r="BCM816" s="718" t="s">
        <v>417</v>
      </c>
      <c r="BCN816" s="78" t="s">
        <v>870</v>
      </c>
      <c r="BCO816" s="718" t="s">
        <v>417</v>
      </c>
      <c r="BCP816" s="78" t="s">
        <v>870</v>
      </c>
      <c r="BCQ816" s="718" t="s">
        <v>417</v>
      </c>
      <c r="BCR816" s="78" t="s">
        <v>870</v>
      </c>
      <c r="BCS816" s="718" t="s">
        <v>417</v>
      </c>
      <c r="BCT816" s="78" t="s">
        <v>870</v>
      </c>
      <c r="BCU816" s="718" t="s">
        <v>417</v>
      </c>
      <c r="BCV816" s="78" t="s">
        <v>870</v>
      </c>
      <c r="BCW816" s="718" t="s">
        <v>417</v>
      </c>
      <c r="BCX816" s="78" t="s">
        <v>870</v>
      </c>
      <c r="BCY816" s="718" t="s">
        <v>417</v>
      </c>
      <c r="BCZ816" s="78" t="s">
        <v>870</v>
      </c>
      <c r="BDA816" s="718" t="s">
        <v>417</v>
      </c>
      <c r="BDB816" s="78" t="s">
        <v>870</v>
      </c>
      <c r="BDC816" s="718" t="s">
        <v>417</v>
      </c>
      <c r="BDD816" s="78" t="s">
        <v>870</v>
      </c>
      <c r="BDE816" s="718" t="s">
        <v>417</v>
      </c>
      <c r="BDF816" s="78" t="s">
        <v>870</v>
      </c>
      <c r="BDG816" s="718" t="s">
        <v>417</v>
      </c>
      <c r="BDH816" s="78" t="s">
        <v>870</v>
      </c>
      <c r="BDI816" s="718" t="s">
        <v>417</v>
      </c>
      <c r="BDJ816" s="78" t="s">
        <v>870</v>
      </c>
      <c r="BDK816" s="718" t="s">
        <v>417</v>
      </c>
      <c r="BDL816" s="78" t="s">
        <v>870</v>
      </c>
      <c r="BDM816" s="718" t="s">
        <v>417</v>
      </c>
      <c r="BDN816" s="78" t="s">
        <v>870</v>
      </c>
      <c r="BDO816" s="718" t="s">
        <v>417</v>
      </c>
      <c r="BDP816" s="78" t="s">
        <v>870</v>
      </c>
      <c r="BDQ816" s="718" t="s">
        <v>417</v>
      </c>
      <c r="BDR816" s="78" t="s">
        <v>870</v>
      </c>
      <c r="BDS816" s="718" t="s">
        <v>417</v>
      </c>
      <c r="BDT816" s="78" t="s">
        <v>870</v>
      </c>
      <c r="BDU816" s="718" t="s">
        <v>417</v>
      </c>
      <c r="BDV816" s="78" t="s">
        <v>870</v>
      </c>
      <c r="BDW816" s="718" t="s">
        <v>417</v>
      </c>
      <c r="BDX816" s="78" t="s">
        <v>870</v>
      </c>
      <c r="BDY816" s="718" t="s">
        <v>417</v>
      </c>
      <c r="BDZ816" s="78" t="s">
        <v>870</v>
      </c>
      <c r="BEA816" s="718" t="s">
        <v>417</v>
      </c>
      <c r="BEB816" s="78" t="s">
        <v>870</v>
      </c>
      <c r="BEC816" s="718" t="s">
        <v>417</v>
      </c>
      <c r="BED816" s="78" t="s">
        <v>870</v>
      </c>
      <c r="BEE816" s="718" t="s">
        <v>417</v>
      </c>
      <c r="BEF816" s="78" t="s">
        <v>870</v>
      </c>
      <c r="BEG816" s="718" t="s">
        <v>417</v>
      </c>
      <c r="BEH816" s="78" t="s">
        <v>870</v>
      </c>
      <c r="BEI816" s="718" t="s">
        <v>417</v>
      </c>
      <c r="BEJ816" s="78" t="s">
        <v>870</v>
      </c>
      <c r="BEK816" s="718" t="s">
        <v>417</v>
      </c>
      <c r="BEL816" s="78" t="s">
        <v>870</v>
      </c>
      <c r="BEM816" s="718" t="s">
        <v>417</v>
      </c>
      <c r="BEN816" s="78" t="s">
        <v>870</v>
      </c>
      <c r="BEO816" s="718" t="s">
        <v>417</v>
      </c>
      <c r="BEP816" s="78" t="s">
        <v>870</v>
      </c>
      <c r="BEQ816" s="718" t="s">
        <v>417</v>
      </c>
      <c r="BER816" s="78" t="s">
        <v>870</v>
      </c>
      <c r="BES816" s="718" t="s">
        <v>417</v>
      </c>
      <c r="BET816" s="78" t="s">
        <v>870</v>
      </c>
      <c r="BEU816" s="718" t="s">
        <v>417</v>
      </c>
      <c r="BEV816" s="78" t="s">
        <v>870</v>
      </c>
      <c r="BEW816" s="718" t="s">
        <v>417</v>
      </c>
      <c r="BEX816" s="78" t="s">
        <v>870</v>
      </c>
      <c r="BEY816" s="718" t="s">
        <v>417</v>
      </c>
      <c r="BEZ816" s="78" t="s">
        <v>870</v>
      </c>
      <c r="BFA816" s="718" t="s">
        <v>417</v>
      </c>
      <c r="BFB816" s="78" t="s">
        <v>870</v>
      </c>
      <c r="BFC816" s="718" t="s">
        <v>417</v>
      </c>
      <c r="BFD816" s="78" t="s">
        <v>870</v>
      </c>
      <c r="BFE816" s="718" t="s">
        <v>417</v>
      </c>
      <c r="BFF816" s="78" t="s">
        <v>870</v>
      </c>
      <c r="BFG816" s="718" t="s">
        <v>417</v>
      </c>
      <c r="BFH816" s="78" t="s">
        <v>870</v>
      </c>
      <c r="BFI816" s="718" t="s">
        <v>417</v>
      </c>
      <c r="BFJ816" s="78" t="s">
        <v>870</v>
      </c>
      <c r="BFK816" s="718" t="s">
        <v>417</v>
      </c>
      <c r="BFL816" s="78" t="s">
        <v>870</v>
      </c>
      <c r="BFM816" s="718" t="s">
        <v>417</v>
      </c>
      <c r="BFN816" s="78" t="s">
        <v>870</v>
      </c>
      <c r="BFO816" s="718" t="s">
        <v>417</v>
      </c>
      <c r="BFP816" s="78" t="s">
        <v>870</v>
      </c>
      <c r="BFQ816" s="718" t="s">
        <v>417</v>
      </c>
      <c r="BFR816" s="78" t="s">
        <v>870</v>
      </c>
      <c r="BFS816" s="718" t="s">
        <v>417</v>
      </c>
      <c r="BFT816" s="78" t="s">
        <v>870</v>
      </c>
      <c r="BFU816" s="718" t="s">
        <v>417</v>
      </c>
      <c r="BFV816" s="78" t="s">
        <v>870</v>
      </c>
      <c r="BFW816" s="718" t="s">
        <v>417</v>
      </c>
      <c r="BFX816" s="78" t="s">
        <v>870</v>
      </c>
      <c r="BFY816" s="718" t="s">
        <v>417</v>
      </c>
      <c r="BFZ816" s="78" t="s">
        <v>870</v>
      </c>
      <c r="BGA816" s="718" t="s">
        <v>417</v>
      </c>
      <c r="BGB816" s="78" t="s">
        <v>870</v>
      </c>
      <c r="BGC816" s="718" t="s">
        <v>417</v>
      </c>
      <c r="BGD816" s="78" t="s">
        <v>870</v>
      </c>
      <c r="BGE816" s="718" t="s">
        <v>417</v>
      </c>
      <c r="BGF816" s="78" t="s">
        <v>870</v>
      </c>
      <c r="BGG816" s="718" t="s">
        <v>417</v>
      </c>
      <c r="BGH816" s="78" t="s">
        <v>870</v>
      </c>
      <c r="BGI816" s="718" t="s">
        <v>417</v>
      </c>
      <c r="BGJ816" s="78" t="s">
        <v>870</v>
      </c>
      <c r="BGK816" s="718" t="s">
        <v>417</v>
      </c>
      <c r="BGL816" s="78" t="s">
        <v>870</v>
      </c>
      <c r="BGM816" s="718" t="s">
        <v>417</v>
      </c>
      <c r="BGN816" s="78" t="s">
        <v>870</v>
      </c>
      <c r="BGO816" s="718" t="s">
        <v>417</v>
      </c>
      <c r="BGP816" s="78" t="s">
        <v>870</v>
      </c>
      <c r="BGQ816" s="718" t="s">
        <v>417</v>
      </c>
      <c r="BGR816" s="78" t="s">
        <v>870</v>
      </c>
      <c r="BGS816" s="718" t="s">
        <v>417</v>
      </c>
      <c r="BGT816" s="78" t="s">
        <v>870</v>
      </c>
      <c r="BGU816" s="718" t="s">
        <v>417</v>
      </c>
      <c r="BGV816" s="78" t="s">
        <v>870</v>
      </c>
      <c r="BGW816" s="718" t="s">
        <v>417</v>
      </c>
      <c r="BGX816" s="78" t="s">
        <v>870</v>
      </c>
      <c r="BGY816" s="718" t="s">
        <v>417</v>
      </c>
      <c r="BGZ816" s="78" t="s">
        <v>870</v>
      </c>
      <c r="BHA816" s="718" t="s">
        <v>417</v>
      </c>
      <c r="BHB816" s="78" t="s">
        <v>870</v>
      </c>
      <c r="BHC816" s="718" t="s">
        <v>417</v>
      </c>
      <c r="BHD816" s="78" t="s">
        <v>870</v>
      </c>
      <c r="BHE816" s="718" t="s">
        <v>417</v>
      </c>
      <c r="BHF816" s="78" t="s">
        <v>870</v>
      </c>
      <c r="BHG816" s="718" t="s">
        <v>417</v>
      </c>
      <c r="BHH816" s="78" t="s">
        <v>870</v>
      </c>
      <c r="BHI816" s="718" t="s">
        <v>417</v>
      </c>
      <c r="BHJ816" s="78" t="s">
        <v>870</v>
      </c>
      <c r="BHK816" s="718" t="s">
        <v>417</v>
      </c>
      <c r="BHL816" s="78" t="s">
        <v>870</v>
      </c>
      <c r="BHM816" s="718" t="s">
        <v>417</v>
      </c>
      <c r="BHN816" s="78" t="s">
        <v>870</v>
      </c>
      <c r="BHO816" s="718" t="s">
        <v>417</v>
      </c>
      <c r="BHP816" s="78" t="s">
        <v>870</v>
      </c>
      <c r="BHQ816" s="718" t="s">
        <v>417</v>
      </c>
      <c r="BHR816" s="78" t="s">
        <v>870</v>
      </c>
      <c r="BHS816" s="718" t="s">
        <v>417</v>
      </c>
      <c r="BHT816" s="78" t="s">
        <v>870</v>
      </c>
      <c r="BHU816" s="718" t="s">
        <v>417</v>
      </c>
      <c r="BHV816" s="78" t="s">
        <v>870</v>
      </c>
      <c r="BHW816" s="718" t="s">
        <v>417</v>
      </c>
      <c r="BHX816" s="78" t="s">
        <v>870</v>
      </c>
      <c r="BHY816" s="718" t="s">
        <v>417</v>
      </c>
      <c r="BHZ816" s="78" t="s">
        <v>870</v>
      </c>
      <c r="BIA816" s="718" t="s">
        <v>417</v>
      </c>
      <c r="BIB816" s="78" t="s">
        <v>870</v>
      </c>
      <c r="BIC816" s="718" t="s">
        <v>417</v>
      </c>
      <c r="BID816" s="78" t="s">
        <v>870</v>
      </c>
      <c r="BIE816" s="718" t="s">
        <v>417</v>
      </c>
      <c r="BIF816" s="78" t="s">
        <v>870</v>
      </c>
      <c r="BIG816" s="718" t="s">
        <v>417</v>
      </c>
      <c r="BIH816" s="78" t="s">
        <v>870</v>
      </c>
      <c r="BII816" s="718" t="s">
        <v>417</v>
      </c>
      <c r="BIJ816" s="78" t="s">
        <v>870</v>
      </c>
      <c r="BIK816" s="718" t="s">
        <v>417</v>
      </c>
      <c r="BIL816" s="78" t="s">
        <v>870</v>
      </c>
      <c r="BIM816" s="718" t="s">
        <v>417</v>
      </c>
      <c r="BIN816" s="78" t="s">
        <v>870</v>
      </c>
      <c r="BIO816" s="718" t="s">
        <v>417</v>
      </c>
      <c r="BIP816" s="78" t="s">
        <v>870</v>
      </c>
      <c r="BIQ816" s="718" t="s">
        <v>417</v>
      </c>
      <c r="BIR816" s="78" t="s">
        <v>870</v>
      </c>
      <c r="BIS816" s="718" t="s">
        <v>417</v>
      </c>
      <c r="BIT816" s="78" t="s">
        <v>870</v>
      </c>
      <c r="BIU816" s="718" t="s">
        <v>417</v>
      </c>
      <c r="BIV816" s="78" t="s">
        <v>870</v>
      </c>
      <c r="BIW816" s="718" t="s">
        <v>417</v>
      </c>
      <c r="BIX816" s="78" t="s">
        <v>870</v>
      </c>
      <c r="BIY816" s="718" t="s">
        <v>417</v>
      </c>
      <c r="BIZ816" s="78" t="s">
        <v>870</v>
      </c>
      <c r="BJA816" s="718" t="s">
        <v>417</v>
      </c>
      <c r="BJB816" s="78" t="s">
        <v>870</v>
      </c>
      <c r="BJC816" s="718" t="s">
        <v>417</v>
      </c>
      <c r="BJD816" s="78" t="s">
        <v>870</v>
      </c>
      <c r="BJE816" s="718" t="s">
        <v>417</v>
      </c>
      <c r="BJF816" s="78" t="s">
        <v>870</v>
      </c>
      <c r="BJG816" s="718" t="s">
        <v>417</v>
      </c>
      <c r="BJH816" s="78" t="s">
        <v>870</v>
      </c>
      <c r="BJI816" s="718" t="s">
        <v>417</v>
      </c>
      <c r="BJJ816" s="78" t="s">
        <v>870</v>
      </c>
      <c r="BJK816" s="718" t="s">
        <v>417</v>
      </c>
      <c r="BJL816" s="78" t="s">
        <v>870</v>
      </c>
      <c r="BJM816" s="718" t="s">
        <v>417</v>
      </c>
      <c r="BJN816" s="78" t="s">
        <v>870</v>
      </c>
      <c r="BJO816" s="718" t="s">
        <v>417</v>
      </c>
      <c r="BJP816" s="78" t="s">
        <v>870</v>
      </c>
      <c r="BJQ816" s="718" t="s">
        <v>417</v>
      </c>
      <c r="BJR816" s="78" t="s">
        <v>870</v>
      </c>
      <c r="BJS816" s="718" t="s">
        <v>417</v>
      </c>
      <c r="BJT816" s="78" t="s">
        <v>870</v>
      </c>
      <c r="BJU816" s="718" t="s">
        <v>417</v>
      </c>
      <c r="BJV816" s="78" t="s">
        <v>870</v>
      </c>
      <c r="BJW816" s="718" t="s">
        <v>417</v>
      </c>
      <c r="BJX816" s="78" t="s">
        <v>870</v>
      </c>
      <c r="BJY816" s="718" t="s">
        <v>417</v>
      </c>
      <c r="BJZ816" s="78" t="s">
        <v>870</v>
      </c>
      <c r="BKA816" s="718" t="s">
        <v>417</v>
      </c>
      <c r="BKB816" s="78" t="s">
        <v>870</v>
      </c>
      <c r="BKC816" s="718" t="s">
        <v>417</v>
      </c>
      <c r="BKD816" s="78" t="s">
        <v>870</v>
      </c>
      <c r="BKE816" s="718" t="s">
        <v>417</v>
      </c>
      <c r="BKF816" s="78" t="s">
        <v>870</v>
      </c>
      <c r="BKG816" s="718" t="s">
        <v>417</v>
      </c>
      <c r="BKH816" s="78" t="s">
        <v>870</v>
      </c>
      <c r="BKI816" s="718" t="s">
        <v>417</v>
      </c>
      <c r="BKJ816" s="78" t="s">
        <v>870</v>
      </c>
      <c r="BKK816" s="718" t="s">
        <v>417</v>
      </c>
      <c r="BKL816" s="78" t="s">
        <v>870</v>
      </c>
      <c r="BKM816" s="718" t="s">
        <v>417</v>
      </c>
      <c r="BKN816" s="78" t="s">
        <v>870</v>
      </c>
      <c r="BKO816" s="718" t="s">
        <v>417</v>
      </c>
      <c r="BKP816" s="78" t="s">
        <v>870</v>
      </c>
      <c r="BKQ816" s="718" t="s">
        <v>417</v>
      </c>
      <c r="BKR816" s="78" t="s">
        <v>870</v>
      </c>
      <c r="BKS816" s="718" t="s">
        <v>417</v>
      </c>
      <c r="BKT816" s="78" t="s">
        <v>870</v>
      </c>
      <c r="BKU816" s="718" t="s">
        <v>417</v>
      </c>
      <c r="BKV816" s="78" t="s">
        <v>870</v>
      </c>
      <c r="BKW816" s="718" t="s">
        <v>417</v>
      </c>
      <c r="BKX816" s="78" t="s">
        <v>870</v>
      </c>
      <c r="BKY816" s="718" t="s">
        <v>417</v>
      </c>
      <c r="BKZ816" s="78" t="s">
        <v>870</v>
      </c>
      <c r="BLA816" s="718" t="s">
        <v>417</v>
      </c>
      <c r="BLB816" s="78" t="s">
        <v>870</v>
      </c>
      <c r="BLC816" s="718" t="s">
        <v>417</v>
      </c>
      <c r="BLD816" s="78" t="s">
        <v>870</v>
      </c>
      <c r="BLE816" s="718" t="s">
        <v>417</v>
      </c>
      <c r="BLF816" s="78" t="s">
        <v>870</v>
      </c>
      <c r="BLG816" s="718" t="s">
        <v>417</v>
      </c>
      <c r="BLH816" s="78" t="s">
        <v>870</v>
      </c>
      <c r="BLI816" s="718" t="s">
        <v>417</v>
      </c>
      <c r="BLJ816" s="78" t="s">
        <v>870</v>
      </c>
      <c r="BLK816" s="718" t="s">
        <v>417</v>
      </c>
      <c r="BLL816" s="78" t="s">
        <v>870</v>
      </c>
      <c r="BLM816" s="718" t="s">
        <v>417</v>
      </c>
      <c r="BLN816" s="78" t="s">
        <v>870</v>
      </c>
      <c r="BLO816" s="718" t="s">
        <v>417</v>
      </c>
      <c r="BLP816" s="78" t="s">
        <v>870</v>
      </c>
      <c r="BLQ816" s="718" t="s">
        <v>417</v>
      </c>
      <c r="BLR816" s="78" t="s">
        <v>870</v>
      </c>
      <c r="BLS816" s="718" t="s">
        <v>417</v>
      </c>
      <c r="BLT816" s="78" t="s">
        <v>870</v>
      </c>
      <c r="BLU816" s="718" t="s">
        <v>417</v>
      </c>
      <c r="BLV816" s="78" t="s">
        <v>870</v>
      </c>
      <c r="BLW816" s="718" t="s">
        <v>417</v>
      </c>
      <c r="BLX816" s="78" t="s">
        <v>870</v>
      </c>
      <c r="BLY816" s="718" t="s">
        <v>417</v>
      </c>
      <c r="BLZ816" s="78" t="s">
        <v>870</v>
      </c>
      <c r="BMA816" s="718" t="s">
        <v>417</v>
      </c>
      <c r="BMB816" s="78" t="s">
        <v>870</v>
      </c>
      <c r="BMC816" s="718" t="s">
        <v>417</v>
      </c>
      <c r="BMD816" s="78" t="s">
        <v>870</v>
      </c>
      <c r="BME816" s="718" t="s">
        <v>417</v>
      </c>
      <c r="BMF816" s="78" t="s">
        <v>870</v>
      </c>
      <c r="BMG816" s="718" t="s">
        <v>417</v>
      </c>
      <c r="BMH816" s="78" t="s">
        <v>870</v>
      </c>
      <c r="BMI816" s="718" t="s">
        <v>417</v>
      </c>
      <c r="BMJ816" s="78" t="s">
        <v>870</v>
      </c>
      <c r="BMK816" s="718" t="s">
        <v>417</v>
      </c>
      <c r="BML816" s="78" t="s">
        <v>870</v>
      </c>
      <c r="BMM816" s="718" t="s">
        <v>417</v>
      </c>
      <c r="BMN816" s="78" t="s">
        <v>870</v>
      </c>
      <c r="BMO816" s="718" t="s">
        <v>417</v>
      </c>
      <c r="BMP816" s="78" t="s">
        <v>870</v>
      </c>
      <c r="BMQ816" s="718" t="s">
        <v>417</v>
      </c>
      <c r="BMR816" s="78" t="s">
        <v>870</v>
      </c>
      <c r="BMS816" s="718" t="s">
        <v>417</v>
      </c>
      <c r="BMT816" s="78" t="s">
        <v>870</v>
      </c>
      <c r="BMU816" s="718" t="s">
        <v>417</v>
      </c>
      <c r="BMV816" s="78" t="s">
        <v>870</v>
      </c>
      <c r="BMW816" s="718" t="s">
        <v>417</v>
      </c>
      <c r="BMX816" s="78" t="s">
        <v>870</v>
      </c>
      <c r="BMY816" s="718" t="s">
        <v>417</v>
      </c>
      <c r="BMZ816" s="78" t="s">
        <v>870</v>
      </c>
      <c r="BNA816" s="718" t="s">
        <v>417</v>
      </c>
      <c r="BNB816" s="78" t="s">
        <v>870</v>
      </c>
      <c r="BNC816" s="718" t="s">
        <v>417</v>
      </c>
      <c r="BND816" s="78" t="s">
        <v>870</v>
      </c>
      <c r="BNE816" s="718" t="s">
        <v>417</v>
      </c>
      <c r="BNF816" s="78" t="s">
        <v>870</v>
      </c>
      <c r="BNG816" s="718" t="s">
        <v>417</v>
      </c>
      <c r="BNH816" s="78" t="s">
        <v>870</v>
      </c>
      <c r="BNI816" s="718" t="s">
        <v>417</v>
      </c>
      <c r="BNJ816" s="78" t="s">
        <v>870</v>
      </c>
      <c r="BNK816" s="718" t="s">
        <v>417</v>
      </c>
      <c r="BNL816" s="78" t="s">
        <v>870</v>
      </c>
      <c r="BNM816" s="718" t="s">
        <v>417</v>
      </c>
      <c r="BNN816" s="78" t="s">
        <v>870</v>
      </c>
      <c r="BNO816" s="718" t="s">
        <v>417</v>
      </c>
      <c r="BNP816" s="78" t="s">
        <v>870</v>
      </c>
      <c r="BNQ816" s="718" t="s">
        <v>417</v>
      </c>
      <c r="BNR816" s="78" t="s">
        <v>870</v>
      </c>
      <c r="BNS816" s="718" t="s">
        <v>417</v>
      </c>
      <c r="BNT816" s="78" t="s">
        <v>870</v>
      </c>
      <c r="BNU816" s="718" t="s">
        <v>417</v>
      </c>
      <c r="BNV816" s="78" t="s">
        <v>870</v>
      </c>
      <c r="BNW816" s="718" t="s">
        <v>417</v>
      </c>
      <c r="BNX816" s="78" t="s">
        <v>870</v>
      </c>
      <c r="BNY816" s="718" t="s">
        <v>417</v>
      </c>
      <c r="BNZ816" s="78" t="s">
        <v>870</v>
      </c>
      <c r="BOA816" s="718" t="s">
        <v>417</v>
      </c>
      <c r="BOB816" s="78" t="s">
        <v>870</v>
      </c>
      <c r="BOC816" s="718" t="s">
        <v>417</v>
      </c>
      <c r="BOD816" s="78" t="s">
        <v>870</v>
      </c>
      <c r="BOE816" s="718" t="s">
        <v>417</v>
      </c>
      <c r="BOF816" s="78" t="s">
        <v>870</v>
      </c>
      <c r="BOG816" s="718" t="s">
        <v>417</v>
      </c>
      <c r="BOH816" s="78" t="s">
        <v>870</v>
      </c>
      <c r="BOI816" s="718" t="s">
        <v>417</v>
      </c>
      <c r="BOJ816" s="78" t="s">
        <v>870</v>
      </c>
      <c r="BOK816" s="718" t="s">
        <v>417</v>
      </c>
      <c r="BOL816" s="78" t="s">
        <v>870</v>
      </c>
      <c r="BOM816" s="718" t="s">
        <v>417</v>
      </c>
      <c r="BON816" s="78" t="s">
        <v>870</v>
      </c>
      <c r="BOO816" s="718" t="s">
        <v>417</v>
      </c>
      <c r="BOP816" s="78" t="s">
        <v>870</v>
      </c>
      <c r="BOQ816" s="718" t="s">
        <v>417</v>
      </c>
      <c r="BOR816" s="78" t="s">
        <v>870</v>
      </c>
      <c r="BOS816" s="718" t="s">
        <v>417</v>
      </c>
      <c r="BOT816" s="78" t="s">
        <v>870</v>
      </c>
      <c r="BOU816" s="718" t="s">
        <v>417</v>
      </c>
      <c r="BOV816" s="78" t="s">
        <v>870</v>
      </c>
      <c r="BOW816" s="718" t="s">
        <v>417</v>
      </c>
      <c r="BOX816" s="78" t="s">
        <v>870</v>
      </c>
      <c r="BOY816" s="718" t="s">
        <v>417</v>
      </c>
      <c r="BOZ816" s="78" t="s">
        <v>870</v>
      </c>
      <c r="BPA816" s="718" t="s">
        <v>417</v>
      </c>
      <c r="BPB816" s="78" t="s">
        <v>870</v>
      </c>
      <c r="BPC816" s="718" t="s">
        <v>417</v>
      </c>
      <c r="BPD816" s="78" t="s">
        <v>870</v>
      </c>
      <c r="BPE816" s="718" t="s">
        <v>417</v>
      </c>
      <c r="BPF816" s="78" t="s">
        <v>870</v>
      </c>
      <c r="BPG816" s="718" t="s">
        <v>417</v>
      </c>
      <c r="BPH816" s="78" t="s">
        <v>870</v>
      </c>
      <c r="BPI816" s="718" t="s">
        <v>417</v>
      </c>
      <c r="BPJ816" s="78" t="s">
        <v>870</v>
      </c>
      <c r="BPK816" s="718" t="s">
        <v>417</v>
      </c>
      <c r="BPL816" s="78" t="s">
        <v>870</v>
      </c>
      <c r="BPM816" s="718" t="s">
        <v>417</v>
      </c>
      <c r="BPN816" s="78" t="s">
        <v>870</v>
      </c>
      <c r="BPO816" s="718" t="s">
        <v>417</v>
      </c>
      <c r="BPP816" s="78" t="s">
        <v>870</v>
      </c>
      <c r="BPQ816" s="718" t="s">
        <v>417</v>
      </c>
      <c r="BPR816" s="78" t="s">
        <v>870</v>
      </c>
      <c r="BPS816" s="718" t="s">
        <v>417</v>
      </c>
      <c r="BPT816" s="78" t="s">
        <v>870</v>
      </c>
      <c r="BPU816" s="718" t="s">
        <v>417</v>
      </c>
      <c r="BPV816" s="78" t="s">
        <v>870</v>
      </c>
      <c r="BPW816" s="718" t="s">
        <v>417</v>
      </c>
      <c r="BPX816" s="78" t="s">
        <v>870</v>
      </c>
      <c r="BPY816" s="718" t="s">
        <v>417</v>
      </c>
      <c r="BPZ816" s="78" t="s">
        <v>870</v>
      </c>
      <c r="BQA816" s="718" t="s">
        <v>417</v>
      </c>
      <c r="BQB816" s="78" t="s">
        <v>870</v>
      </c>
      <c r="BQC816" s="718" t="s">
        <v>417</v>
      </c>
      <c r="BQD816" s="78" t="s">
        <v>870</v>
      </c>
      <c r="BQE816" s="718" t="s">
        <v>417</v>
      </c>
      <c r="BQF816" s="78" t="s">
        <v>870</v>
      </c>
      <c r="BQG816" s="718" t="s">
        <v>417</v>
      </c>
      <c r="BQH816" s="78" t="s">
        <v>870</v>
      </c>
      <c r="BQI816" s="718" t="s">
        <v>417</v>
      </c>
      <c r="BQJ816" s="78" t="s">
        <v>870</v>
      </c>
      <c r="BQK816" s="718" t="s">
        <v>417</v>
      </c>
      <c r="BQL816" s="78" t="s">
        <v>870</v>
      </c>
      <c r="BQM816" s="718" t="s">
        <v>417</v>
      </c>
      <c r="BQN816" s="78" t="s">
        <v>870</v>
      </c>
      <c r="BQO816" s="718" t="s">
        <v>417</v>
      </c>
      <c r="BQP816" s="78" t="s">
        <v>870</v>
      </c>
      <c r="BQQ816" s="718" t="s">
        <v>417</v>
      </c>
      <c r="BQR816" s="78" t="s">
        <v>870</v>
      </c>
      <c r="BQS816" s="718" t="s">
        <v>417</v>
      </c>
      <c r="BQT816" s="78" t="s">
        <v>870</v>
      </c>
      <c r="BQU816" s="718" t="s">
        <v>417</v>
      </c>
      <c r="BQV816" s="78" t="s">
        <v>870</v>
      </c>
      <c r="BQW816" s="718" t="s">
        <v>417</v>
      </c>
      <c r="BQX816" s="78" t="s">
        <v>870</v>
      </c>
      <c r="BQY816" s="718" t="s">
        <v>417</v>
      </c>
      <c r="BQZ816" s="78" t="s">
        <v>870</v>
      </c>
      <c r="BRA816" s="718" t="s">
        <v>417</v>
      </c>
      <c r="BRB816" s="78" t="s">
        <v>870</v>
      </c>
      <c r="BRC816" s="718" t="s">
        <v>417</v>
      </c>
      <c r="BRD816" s="78" t="s">
        <v>870</v>
      </c>
      <c r="BRE816" s="718" t="s">
        <v>417</v>
      </c>
      <c r="BRF816" s="78" t="s">
        <v>870</v>
      </c>
      <c r="BRG816" s="718" t="s">
        <v>417</v>
      </c>
      <c r="BRH816" s="78" t="s">
        <v>870</v>
      </c>
      <c r="BRI816" s="718" t="s">
        <v>417</v>
      </c>
      <c r="BRJ816" s="78" t="s">
        <v>870</v>
      </c>
      <c r="BRK816" s="718" t="s">
        <v>417</v>
      </c>
      <c r="BRL816" s="78" t="s">
        <v>870</v>
      </c>
      <c r="BRM816" s="718" t="s">
        <v>417</v>
      </c>
      <c r="BRN816" s="78" t="s">
        <v>870</v>
      </c>
      <c r="BRO816" s="718" t="s">
        <v>417</v>
      </c>
      <c r="BRP816" s="78" t="s">
        <v>870</v>
      </c>
      <c r="BRQ816" s="718" t="s">
        <v>417</v>
      </c>
      <c r="BRR816" s="78" t="s">
        <v>870</v>
      </c>
      <c r="BRS816" s="718" t="s">
        <v>417</v>
      </c>
      <c r="BRT816" s="78" t="s">
        <v>870</v>
      </c>
      <c r="BRU816" s="718" t="s">
        <v>417</v>
      </c>
      <c r="BRV816" s="78" t="s">
        <v>870</v>
      </c>
      <c r="BRW816" s="718" t="s">
        <v>417</v>
      </c>
      <c r="BRX816" s="78" t="s">
        <v>870</v>
      </c>
      <c r="BRY816" s="718" t="s">
        <v>417</v>
      </c>
      <c r="BRZ816" s="78" t="s">
        <v>870</v>
      </c>
      <c r="BSA816" s="718" t="s">
        <v>417</v>
      </c>
      <c r="BSB816" s="78" t="s">
        <v>870</v>
      </c>
      <c r="BSC816" s="718" t="s">
        <v>417</v>
      </c>
      <c r="BSD816" s="78" t="s">
        <v>870</v>
      </c>
      <c r="BSE816" s="718" t="s">
        <v>417</v>
      </c>
      <c r="BSF816" s="78" t="s">
        <v>870</v>
      </c>
      <c r="BSG816" s="718" t="s">
        <v>417</v>
      </c>
      <c r="BSH816" s="78" t="s">
        <v>870</v>
      </c>
      <c r="BSI816" s="718" t="s">
        <v>417</v>
      </c>
      <c r="BSJ816" s="78" t="s">
        <v>870</v>
      </c>
      <c r="BSK816" s="718" t="s">
        <v>417</v>
      </c>
      <c r="BSL816" s="78" t="s">
        <v>870</v>
      </c>
      <c r="BSM816" s="718" t="s">
        <v>417</v>
      </c>
      <c r="BSN816" s="78" t="s">
        <v>870</v>
      </c>
      <c r="BSO816" s="718" t="s">
        <v>417</v>
      </c>
      <c r="BSP816" s="78" t="s">
        <v>870</v>
      </c>
      <c r="BSQ816" s="718" t="s">
        <v>417</v>
      </c>
      <c r="BSR816" s="78" t="s">
        <v>870</v>
      </c>
      <c r="BSS816" s="718" t="s">
        <v>417</v>
      </c>
      <c r="BST816" s="78" t="s">
        <v>870</v>
      </c>
      <c r="BSU816" s="718" t="s">
        <v>417</v>
      </c>
      <c r="BSV816" s="78" t="s">
        <v>870</v>
      </c>
      <c r="BSW816" s="718" t="s">
        <v>417</v>
      </c>
      <c r="BSX816" s="78" t="s">
        <v>870</v>
      </c>
      <c r="BSY816" s="718" t="s">
        <v>417</v>
      </c>
      <c r="BSZ816" s="78" t="s">
        <v>870</v>
      </c>
      <c r="BTA816" s="718" t="s">
        <v>417</v>
      </c>
      <c r="BTB816" s="78" t="s">
        <v>870</v>
      </c>
      <c r="BTC816" s="718" t="s">
        <v>417</v>
      </c>
      <c r="BTD816" s="78" t="s">
        <v>870</v>
      </c>
      <c r="BTE816" s="718" t="s">
        <v>417</v>
      </c>
      <c r="BTF816" s="78" t="s">
        <v>870</v>
      </c>
      <c r="BTG816" s="718" t="s">
        <v>417</v>
      </c>
      <c r="BTH816" s="78" t="s">
        <v>870</v>
      </c>
      <c r="BTI816" s="718" t="s">
        <v>417</v>
      </c>
      <c r="BTJ816" s="78" t="s">
        <v>870</v>
      </c>
      <c r="BTK816" s="718" t="s">
        <v>417</v>
      </c>
      <c r="BTL816" s="78" t="s">
        <v>870</v>
      </c>
      <c r="BTM816" s="718" t="s">
        <v>417</v>
      </c>
      <c r="BTN816" s="78" t="s">
        <v>870</v>
      </c>
      <c r="BTO816" s="718" t="s">
        <v>417</v>
      </c>
      <c r="BTP816" s="78" t="s">
        <v>870</v>
      </c>
      <c r="BTQ816" s="718" t="s">
        <v>417</v>
      </c>
      <c r="BTR816" s="78" t="s">
        <v>870</v>
      </c>
      <c r="BTS816" s="718" t="s">
        <v>417</v>
      </c>
      <c r="BTT816" s="78" t="s">
        <v>870</v>
      </c>
      <c r="BTU816" s="718" t="s">
        <v>417</v>
      </c>
      <c r="BTV816" s="78" t="s">
        <v>870</v>
      </c>
      <c r="BTW816" s="718" t="s">
        <v>417</v>
      </c>
      <c r="BTX816" s="78" t="s">
        <v>870</v>
      </c>
      <c r="BTY816" s="718" t="s">
        <v>417</v>
      </c>
      <c r="BTZ816" s="78" t="s">
        <v>870</v>
      </c>
      <c r="BUA816" s="718" t="s">
        <v>417</v>
      </c>
      <c r="BUB816" s="78" t="s">
        <v>870</v>
      </c>
      <c r="BUC816" s="718" t="s">
        <v>417</v>
      </c>
      <c r="BUD816" s="78" t="s">
        <v>870</v>
      </c>
      <c r="BUE816" s="718" t="s">
        <v>417</v>
      </c>
      <c r="BUF816" s="78" t="s">
        <v>870</v>
      </c>
      <c r="BUG816" s="718" t="s">
        <v>417</v>
      </c>
      <c r="BUH816" s="78" t="s">
        <v>870</v>
      </c>
      <c r="BUI816" s="718" t="s">
        <v>417</v>
      </c>
      <c r="BUJ816" s="78" t="s">
        <v>870</v>
      </c>
      <c r="BUK816" s="718" t="s">
        <v>417</v>
      </c>
      <c r="BUL816" s="78" t="s">
        <v>870</v>
      </c>
      <c r="BUM816" s="718" t="s">
        <v>417</v>
      </c>
      <c r="BUN816" s="78" t="s">
        <v>870</v>
      </c>
      <c r="BUO816" s="718" t="s">
        <v>417</v>
      </c>
      <c r="BUP816" s="78" t="s">
        <v>870</v>
      </c>
      <c r="BUQ816" s="718" t="s">
        <v>417</v>
      </c>
      <c r="BUR816" s="78" t="s">
        <v>870</v>
      </c>
      <c r="BUS816" s="718" t="s">
        <v>417</v>
      </c>
      <c r="BUT816" s="78" t="s">
        <v>870</v>
      </c>
      <c r="BUU816" s="718" t="s">
        <v>417</v>
      </c>
      <c r="BUV816" s="78" t="s">
        <v>870</v>
      </c>
      <c r="BUW816" s="718" t="s">
        <v>417</v>
      </c>
      <c r="BUX816" s="78" t="s">
        <v>870</v>
      </c>
      <c r="BUY816" s="718" t="s">
        <v>417</v>
      </c>
      <c r="BUZ816" s="78" t="s">
        <v>870</v>
      </c>
      <c r="BVA816" s="718" t="s">
        <v>417</v>
      </c>
      <c r="BVB816" s="78" t="s">
        <v>870</v>
      </c>
      <c r="BVC816" s="718" t="s">
        <v>417</v>
      </c>
      <c r="BVD816" s="78" t="s">
        <v>870</v>
      </c>
      <c r="BVE816" s="718" t="s">
        <v>417</v>
      </c>
      <c r="BVF816" s="78" t="s">
        <v>870</v>
      </c>
      <c r="BVG816" s="718" t="s">
        <v>417</v>
      </c>
      <c r="BVH816" s="78" t="s">
        <v>870</v>
      </c>
      <c r="BVI816" s="718" t="s">
        <v>417</v>
      </c>
      <c r="BVJ816" s="78" t="s">
        <v>870</v>
      </c>
      <c r="BVK816" s="718" t="s">
        <v>417</v>
      </c>
      <c r="BVL816" s="78" t="s">
        <v>870</v>
      </c>
      <c r="BVM816" s="718" t="s">
        <v>417</v>
      </c>
      <c r="BVN816" s="78" t="s">
        <v>870</v>
      </c>
      <c r="BVO816" s="718" t="s">
        <v>417</v>
      </c>
      <c r="BVP816" s="78" t="s">
        <v>870</v>
      </c>
      <c r="BVQ816" s="718" t="s">
        <v>417</v>
      </c>
      <c r="BVR816" s="78" t="s">
        <v>870</v>
      </c>
      <c r="BVS816" s="718" t="s">
        <v>417</v>
      </c>
      <c r="BVT816" s="78" t="s">
        <v>870</v>
      </c>
      <c r="BVU816" s="718" t="s">
        <v>417</v>
      </c>
      <c r="BVV816" s="78" t="s">
        <v>870</v>
      </c>
      <c r="BVW816" s="718" t="s">
        <v>417</v>
      </c>
      <c r="BVX816" s="78" t="s">
        <v>870</v>
      </c>
      <c r="BVY816" s="718" t="s">
        <v>417</v>
      </c>
      <c r="BVZ816" s="78" t="s">
        <v>870</v>
      </c>
      <c r="BWA816" s="718" t="s">
        <v>417</v>
      </c>
      <c r="BWB816" s="78" t="s">
        <v>870</v>
      </c>
      <c r="BWC816" s="718" t="s">
        <v>417</v>
      </c>
      <c r="BWD816" s="78" t="s">
        <v>870</v>
      </c>
      <c r="BWE816" s="718" t="s">
        <v>417</v>
      </c>
      <c r="BWF816" s="78" t="s">
        <v>870</v>
      </c>
      <c r="BWG816" s="718" t="s">
        <v>417</v>
      </c>
      <c r="BWH816" s="78" t="s">
        <v>870</v>
      </c>
      <c r="BWI816" s="718" t="s">
        <v>417</v>
      </c>
      <c r="BWJ816" s="78" t="s">
        <v>870</v>
      </c>
      <c r="BWK816" s="718" t="s">
        <v>417</v>
      </c>
      <c r="BWL816" s="78" t="s">
        <v>870</v>
      </c>
      <c r="BWM816" s="718" t="s">
        <v>417</v>
      </c>
      <c r="BWN816" s="78" t="s">
        <v>870</v>
      </c>
      <c r="BWO816" s="718" t="s">
        <v>417</v>
      </c>
      <c r="BWP816" s="78" t="s">
        <v>870</v>
      </c>
      <c r="BWQ816" s="718" t="s">
        <v>417</v>
      </c>
      <c r="BWR816" s="78" t="s">
        <v>870</v>
      </c>
      <c r="BWS816" s="718" t="s">
        <v>417</v>
      </c>
      <c r="BWT816" s="78" t="s">
        <v>870</v>
      </c>
      <c r="BWU816" s="718" t="s">
        <v>417</v>
      </c>
      <c r="BWV816" s="78" t="s">
        <v>870</v>
      </c>
      <c r="BWW816" s="718" t="s">
        <v>417</v>
      </c>
      <c r="BWX816" s="78" t="s">
        <v>870</v>
      </c>
      <c r="BWY816" s="718" t="s">
        <v>417</v>
      </c>
      <c r="BWZ816" s="78" t="s">
        <v>870</v>
      </c>
      <c r="BXA816" s="718" t="s">
        <v>417</v>
      </c>
      <c r="BXB816" s="78" t="s">
        <v>870</v>
      </c>
      <c r="BXC816" s="718" t="s">
        <v>417</v>
      </c>
      <c r="BXD816" s="78" t="s">
        <v>870</v>
      </c>
      <c r="BXE816" s="718" t="s">
        <v>417</v>
      </c>
      <c r="BXF816" s="78" t="s">
        <v>870</v>
      </c>
      <c r="BXG816" s="718" t="s">
        <v>417</v>
      </c>
      <c r="BXH816" s="78" t="s">
        <v>870</v>
      </c>
      <c r="BXI816" s="718" t="s">
        <v>417</v>
      </c>
      <c r="BXJ816" s="78" t="s">
        <v>870</v>
      </c>
      <c r="BXK816" s="718" t="s">
        <v>417</v>
      </c>
      <c r="BXL816" s="78" t="s">
        <v>870</v>
      </c>
      <c r="BXM816" s="718" t="s">
        <v>417</v>
      </c>
      <c r="BXN816" s="78" t="s">
        <v>870</v>
      </c>
      <c r="BXO816" s="718" t="s">
        <v>417</v>
      </c>
      <c r="BXP816" s="78" t="s">
        <v>870</v>
      </c>
      <c r="BXQ816" s="718" t="s">
        <v>417</v>
      </c>
      <c r="BXR816" s="78" t="s">
        <v>870</v>
      </c>
      <c r="BXS816" s="718" t="s">
        <v>417</v>
      </c>
      <c r="BXT816" s="78" t="s">
        <v>870</v>
      </c>
      <c r="BXU816" s="718" t="s">
        <v>417</v>
      </c>
      <c r="BXV816" s="78" t="s">
        <v>870</v>
      </c>
      <c r="BXW816" s="718" t="s">
        <v>417</v>
      </c>
      <c r="BXX816" s="78" t="s">
        <v>870</v>
      </c>
      <c r="BXY816" s="718" t="s">
        <v>417</v>
      </c>
      <c r="BXZ816" s="78" t="s">
        <v>870</v>
      </c>
      <c r="BYA816" s="718" t="s">
        <v>417</v>
      </c>
      <c r="BYB816" s="78" t="s">
        <v>870</v>
      </c>
      <c r="BYC816" s="718" t="s">
        <v>417</v>
      </c>
      <c r="BYD816" s="78" t="s">
        <v>870</v>
      </c>
      <c r="BYE816" s="718" t="s">
        <v>417</v>
      </c>
      <c r="BYF816" s="78" t="s">
        <v>870</v>
      </c>
      <c r="BYG816" s="718" t="s">
        <v>417</v>
      </c>
      <c r="BYH816" s="78" t="s">
        <v>870</v>
      </c>
      <c r="BYI816" s="718" t="s">
        <v>417</v>
      </c>
      <c r="BYJ816" s="78" t="s">
        <v>870</v>
      </c>
      <c r="BYK816" s="718" t="s">
        <v>417</v>
      </c>
      <c r="BYL816" s="78" t="s">
        <v>870</v>
      </c>
      <c r="BYM816" s="718" t="s">
        <v>417</v>
      </c>
      <c r="BYN816" s="78" t="s">
        <v>870</v>
      </c>
      <c r="BYO816" s="718" t="s">
        <v>417</v>
      </c>
      <c r="BYP816" s="78" t="s">
        <v>870</v>
      </c>
      <c r="BYQ816" s="718" t="s">
        <v>417</v>
      </c>
      <c r="BYR816" s="78" t="s">
        <v>870</v>
      </c>
      <c r="BYS816" s="718" t="s">
        <v>417</v>
      </c>
      <c r="BYT816" s="78" t="s">
        <v>870</v>
      </c>
      <c r="BYU816" s="718" t="s">
        <v>417</v>
      </c>
      <c r="BYV816" s="78" t="s">
        <v>870</v>
      </c>
      <c r="BYW816" s="718" t="s">
        <v>417</v>
      </c>
      <c r="BYX816" s="78" t="s">
        <v>870</v>
      </c>
      <c r="BYY816" s="718" t="s">
        <v>417</v>
      </c>
      <c r="BYZ816" s="78" t="s">
        <v>870</v>
      </c>
      <c r="BZA816" s="718" t="s">
        <v>417</v>
      </c>
      <c r="BZB816" s="78" t="s">
        <v>870</v>
      </c>
      <c r="BZC816" s="718" t="s">
        <v>417</v>
      </c>
      <c r="BZD816" s="78" t="s">
        <v>870</v>
      </c>
      <c r="BZE816" s="718" t="s">
        <v>417</v>
      </c>
      <c r="BZF816" s="78" t="s">
        <v>870</v>
      </c>
      <c r="BZG816" s="718" t="s">
        <v>417</v>
      </c>
      <c r="BZH816" s="78" t="s">
        <v>870</v>
      </c>
      <c r="BZI816" s="718" t="s">
        <v>417</v>
      </c>
      <c r="BZJ816" s="78" t="s">
        <v>870</v>
      </c>
      <c r="BZK816" s="718" t="s">
        <v>417</v>
      </c>
      <c r="BZL816" s="78" t="s">
        <v>870</v>
      </c>
      <c r="BZM816" s="718" t="s">
        <v>417</v>
      </c>
      <c r="BZN816" s="78" t="s">
        <v>870</v>
      </c>
      <c r="BZO816" s="718" t="s">
        <v>417</v>
      </c>
      <c r="BZP816" s="78" t="s">
        <v>870</v>
      </c>
      <c r="BZQ816" s="718" t="s">
        <v>417</v>
      </c>
      <c r="BZR816" s="78" t="s">
        <v>870</v>
      </c>
      <c r="BZS816" s="718" t="s">
        <v>417</v>
      </c>
      <c r="BZT816" s="78" t="s">
        <v>870</v>
      </c>
      <c r="BZU816" s="718" t="s">
        <v>417</v>
      </c>
      <c r="BZV816" s="78" t="s">
        <v>870</v>
      </c>
      <c r="BZW816" s="718" t="s">
        <v>417</v>
      </c>
      <c r="BZX816" s="78" t="s">
        <v>870</v>
      </c>
      <c r="BZY816" s="718" t="s">
        <v>417</v>
      </c>
      <c r="BZZ816" s="78" t="s">
        <v>870</v>
      </c>
      <c r="CAA816" s="718" t="s">
        <v>417</v>
      </c>
      <c r="CAB816" s="78" t="s">
        <v>870</v>
      </c>
      <c r="CAC816" s="718" t="s">
        <v>417</v>
      </c>
      <c r="CAD816" s="78" t="s">
        <v>870</v>
      </c>
      <c r="CAE816" s="718" t="s">
        <v>417</v>
      </c>
      <c r="CAF816" s="78" t="s">
        <v>870</v>
      </c>
      <c r="CAG816" s="718" t="s">
        <v>417</v>
      </c>
      <c r="CAH816" s="78" t="s">
        <v>870</v>
      </c>
      <c r="CAI816" s="718" t="s">
        <v>417</v>
      </c>
      <c r="CAJ816" s="78" t="s">
        <v>870</v>
      </c>
      <c r="CAK816" s="718" t="s">
        <v>417</v>
      </c>
      <c r="CAL816" s="78" t="s">
        <v>870</v>
      </c>
      <c r="CAM816" s="718" t="s">
        <v>417</v>
      </c>
      <c r="CAN816" s="78" t="s">
        <v>870</v>
      </c>
      <c r="CAO816" s="718" t="s">
        <v>417</v>
      </c>
      <c r="CAP816" s="78" t="s">
        <v>870</v>
      </c>
      <c r="CAQ816" s="718" t="s">
        <v>417</v>
      </c>
      <c r="CAR816" s="78" t="s">
        <v>870</v>
      </c>
      <c r="CAS816" s="718" t="s">
        <v>417</v>
      </c>
      <c r="CAT816" s="78" t="s">
        <v>870</v>
      </c>
      <c r="CAU816" s="718" t="s">
        <v>417</v>
      </c>
      <c r="CAV816" s="78" t="s">
        <v>870</v>
      </c>
      <c r="CAW816" s="718" t="s">
        <v>417</v>
      </c>
      <c r="CAX816" s="78" t="s">
        <v>870</v>
      </c>
      <c r="CAY816" s="718" t="s">
        <v>417</v>
      </c>
      <c r="CAZ816" s="78" t="s">
        <v>870</v>
      </c>
      <c r="CBA816" s="718" t="s">
        <v>417</v>
      </c>
      <c r="CBB816" s="78" t="s">
        <v>870</v>
      </c>
      <c r="CBC816" s="718" t="s">
        <v>417</v>
      </c>
      <c r="CBD816" s="78" t="s">
        <v>870</v>
      </c>
      <c r="CBE816" s="718" t="s">
        <v>417</v>
      </c>
      <c r="CBF816" s="78" t="s">
        <v>870</v>
      </c>
      <c r="CBG816" s="718" t="s">
        <v>417</v>
      </c>
      <c r="CBH816" s="78" t="s">
        <v>870</v>
      </c>
      <c r="CBI816" s="718" t="s">
        <v>417</v>
      </c>
      <c r="CBJ816" s="78" t="s">
        <v>870</v>
      </c>
      <c r="CBK816" s="718" t="s">
        <v>417</v>
      </c>
      <c r="CBL816" s="78" t="s">
        <v>870</v>
      </c>
      <c r="CBM816" s="718" t="s">
        <v>417</v>
      </c>
      <c r="CBN816" s="78" t="s">
        <v>870</v>
      </c>
      <c r="CBO816" s="718" t="s">
        <v>417</v>
      </c>
      <c r="CBP816" s="78" t="s">
        <v>870</v>
      </c>
      <c r="CBQ816" s="718" t="s">
        <v>417</v>
      </c>
      <c r="CBR816" s="78" t="s">
        <v>870</v>
      </c>
      <c r="CBS816" s="718" t="s">
        <v>417</v>
      </c>
      <c r="CBT816" s="78" t="s">
        <v>870</v>
      </c>
      <c r="CBU816" s="718" t="s">
        <v>417</v>
      </c>
      <c r="CBV816" s="78" t="s">
        <v>870</v>
      </c>
      <c r="CBW816" s="718" t="s">
        <v>417</v>
      </c>
      <c r="CBX816" s="78" t="s">
        <v>870</v>
      </c>
      <c r="CBY816" s="718" t="s">
        <v>417</v>
      </c>
      <c r="CBZ816" s="78" t="s">
        <v>870</v>
      </c>
      <c r="CCA816" s="718" t="s">
        <v>417</v>
      </c>
      <c r="CCB816" s="78" t="s">
        <v>870</v>
      </c>
      <c r="CCC816" s="718" t="s">
        <v>417</v>
      </c>
      <c r="CCD816" s="78" t="s">
        <v>870</v>
      </c>
      <c r="CCE816" s="718" t="s">
        <v>417</v>
      </c>
      <c r="CCF816" s="78" t="s">
        <v>870</v>
      </c>
      <c r="CCG816" s="718" t="s">
        <v>417</v>
      </c>
      <c r="CCH816" s="78" t="s">
        <v>870</v>
      </c>
      <c r="CCI816" s="718" t="s">
        <v>417</v>
      </c>
      <c r="CCJ816" s="78" t="s">
        <v>870</v>
      </c>
      <c r="CCK816" s="718" t="s">
        <v>417</v>
      </c>
      <c r="CCL816" s="78" t="s">
        <v>870</v>
      </c>
      <c r="CCM816" s="718" t="s">
        <v>417</v>
      </c>
      <c r="CCN816" s="78" t="s">
        <v>870</v>
      </c>
      <c r="CCO816" s="718" t="s">
        <v>417</v>
      </c>
      <c r="CCP816" s="78" t="s">
        <v>870</v>
      </c>
      <c r="CCQ816" s="718" t="s">
        <v>417</v>
      </c>
      <c r="CCR816" s="78" t="s">
        <v>870</v>
      </c>
      <c r="CCS816" s="718" t="s">
        <v>417</v>
      </c>
      <c r="CCT816" s="78" t="s">
        <v>870</v>
      </c>
      <c r="CCU816" s="718" t="s">
        <v>417</v>
      </c>
      <c r="CCV816" s="78" t="s">
        <v>870</v>
      </c>
      <c r="CCW816" s="718" t="s">
        <v>417</v>
      </c>
      <c r="CCX816" s="78" t="s">
        <v>870</v>
      </c>
      <c r="CCY816" s="718" t="s">
        <v>417</v>
      </c>
      <c r="CCZ816" s="78" t="s">
        <v>870</v>
      </c>
      <c r="CDA816" s="718" t="s">
        <v>417</v>
      </c>
      <c r="CDB816" s="78" t="s">
        <v>870</v>
      </c>
      <c r="CDC816" s="718" t="s">
        <v>417</v>
      </c>
      <c r="CDD816" s="78" t="s">
        <v>870</v>
      </c>
      <c r="CDE816" s="718" t="s">
        <v>417</v>
      </c>
      <c r="CDF816" s="78" t="s">
        <v>870</v>
      </c>
      <c r="CDG816" s="718" t="s">
        <v>417</v>
      </c>
      <c r="CDH816" s="78" t="s">
        <v>870</v>
      </c>
      <c r="CDI816" s="718" t="s">
        <v>417</v>
      </c>
      <c r="CDJ816" s="78" t="s">
        <v>870</v>
      </c>
      <c r="CDK816" s="718" t="s">
        <v>417</v>
      </c>
      <c r="CDL816" s="78" t="s">
        <v>870</v>
      </c>
      <c r="CDM816" s="718" t="s">
        <v>417</v>
      </c>
      <c r="CDN816" s="78" t="s">
        <v>870</v>
      </c>
      <c r="CDO816" s="718" t="s">
        <v>417</v>
      </c>
      <c r="CDP816" s="78" t="s">
        <v>870</v>
      </c>
      <c r="CDQ816" s="718" t="s">
        <v>417</v>
      </c>
      <c r="CDR816" s="78" t="s">
        <v>870</v>
      </c>
      <c r="CDS816" s="718" t="s">
        <v>417</v>
      </c>
      <c r="CDT816" s="78" t="s">
        <v>870</v>
      </c>
      <c r="CDU816" s="718" t="s">
        <v>417</v>
      </c>
      <c r="CDV816" s="78" t="s">
        <v>870</v>
      </c>
      <c r="CDW816" s="718" t="s">
        <v>417</v>
      </c>
      <c r="CDX816" s="78" t="s">
        <v>870</v>
      </c>
      <c r="CDY816" s="718" t="s">
        <v>417</v>
      </c>
      <c r="CDZ816" s="78" t="s">
        <v>870</v>
      </c>
      <c r="CEA816" s="718" t="s">
        <v>417</v>
      </c>
      <c r="CEB816" s="78" t="s">
        <v>870</v>
      </c>
      <c r="CEC816" s="718" t="s">
        <v>417</v>
      </c>
      <c r="CED816" s="78" t="s">
        <v>870</v>
      </c>
      <c r="CEE816" s="718" t="s">
        <v>417</v>
      </c>
      <c r="CEF816" s="78" t="s">
        <v>870</v>
      </c>
      <c r="CEG816" s="718" t="s">
        <v>417</v>
      </c>
      <c r="CEH816" s="78" t="s">
        <v>870</v>
      </c>
      <c r="CEI816" s="718" t="s">
        <v>417</v>
      </c>
      <c r="CEJ816" s="78" t="s">
        <v>870</v>
      </c>
      <c r="CEK816" s="718" t="s">
        <v>417</v>
      </c>
      <c r="CEL816" s="78" t="s">
        <v>870</v>
      </c>
      <c r="CEM816" s="718" t="s">
        <v>417</v>
      </c>
      <c r="CEN816" s="78" t="s">
        <v>870</v>
      </c>
      <c r="CEO816" s="718" t="s">
        <v>417</v>
      </c>
      <c r="CEP816" s="78" t="s">
        <v>870</v>
      </c>
      <c r="CEQ816" s="718" t="s">
        <v>417</v>
      </c>
      <c r="CER816" s="78" t="s">
        <v>870</v>
      </c>
      <c r="CES816" s="718" t="s">
        <v>417</v>
      </c>
      <c r="CET816" s="78" t="s">
        <v>870</v>
      </c>
      <c r="CEU816" s="718" t="s">
        <v>417</v>
      </c>
      <c r="CEV816" s="78" t="s">
        <v>870</v>
      </c>
      <c r="CEW816" s="718" t="s">
        <v>417</v>
      </c>
      <c r="CEX816" s="78" t="s">
        <v>870</v>
      </c>
      <c r="CEY816" s="718" t="s">
        <v>417</v>
      </c>
      <c r="CEZ816" s="78" t="s">
        <v>870</v>
      </c>
      <c r="CFA816" s="718" t="s">
        <v>417</v>
      </c>
      <c r="CFB816" s="78" t="s">
        <v>870</v>
      </c>
      <c r="CFC816" s="718" t="s">
        <v>417</v>
      </c>
      <c r="CFD816" s="78" t="s">
        <v>870</v>
      </c>
      <c r="CFE816" s="718" t="s">
        <v>417</v>
      </c>
      <c r="CFF816" s="78" t="s">
        <v>870</v>
      </c>
      <c r="CFG816" s="718" t="s">
        <v>417</v>
      </c>
      <c r="CFH816" s="78" t="s">
        <v>870</v>
      </c>
      <c r="CFI816" s="718" t="s">
        <v>417</v>
      </c>
      <c r="CFJ816" s="78" t="s">
        <v>870</v>
      </c>
      <c r="CFK816" s="718" t="s">
        <v>417</v>
      </c>
      <c r="CFL816" s="78" t="s">
        <v>870</v>
      </c>
      <c r="CFM816" s="718" t="s">
        <v>417</v>
      </c>
      <c r="CFN816" s="78" t="s">
        <v>870</v>
      </c>
      <c r="CFO816" s="718" t="s">
        <v>417</v>
      </c>
      <c r="CFP816" s="78" t="s">
        <v>870</v>
      </c>
      <c r="CFQ816" s="718" t="s">
        <v>417</v>
      </c>
      <c r="CFR816" s="78" t="s">
        <v>870</v>
      </c>
      <c r="CFS816" s="718" t="s">
        <v>417</v>
      </c>
      <c r="CFT816" s="78" t="s">
        <v>870</v>
      </c>
      <c r="CFU816" s="718" t="s">
        <v>417</v>
      </c>
      <c r="CFV816" s="78" t="s">
        <v>870</v>
      </c>
      <c r="CFW816" s="718" t="s">
        <v>417</v>
      </c>
      <c r="CFX816" s="78" t="s">
        <v>870</v>
      </c>
      <c r="CFY816" s="718" t="s">
        <v>417</v>
      </c>
      <c r="CFZ816" s="78" t="s">
        <v>870</v>
      </c>
      <c r="CGA816" s="718" t="s">
        <v>417</v>
      </c>
      <c r="CGB816" s="78" t="s">
        <v>870</v>
      </c>
      <c r="CGC816" s="718" t="s">
        <v>417</v>
      </c>
      <c r="CGD816" s="78" t="s">
        <v>870</v>
      </c>
      <c r="CGE816" s="718" t="s">
        <v>417</v>
      </c>
      <c r="CGF816" s="78" t="s">
        <v>870</v>
      </c>
      <c r="CGG816" s="718" t="s">
        <v>417</v>
      </c>
      <c r="CGH816" s="78" t="s">
        <v>870</v>
      </c>
      <c r="CGI816" s="718" t="s">
        <v>417</v>
      </c>
      <c r="CGJ816" s="78" t="s">
        <v>870</v>
      </c>
      <c r="CGK816" s="718" t="s">
        <v>417</v>
      </c>
      <c r="CGL816" s="78" t="s">
        <v>870</v>
      </c>
      <c r="CGM816" s="718" t="s">
        <v>417</v>
      </c>
      <c r="CGN816" s="78" t="s">
        <v>870</v>
      </c>
      <c r="CGO816" s="718" t="s">
        <v>417</v>
      </c>
      <c r="CGP816" s="78" t="s">
        <v>870</v>
      </c>
      <c r="CGQ816" s="718" t="s">
        <v>417</v>
      </c>
      <c r="CGR816" s="78" t="s">
        <v>870</v>
      </c>
      <c r="CGS816" s="718" t="s">
        <v>417</v>
      </c>
      <c r="CGT816" s="78" t="s">
        <v>870</v>
      </c>
      <c r="CGU816" s="718" t="s">
        <v>417</v>
      </c>
      <c r="CGV816" s="78" t="s">
        <v>870</v>
      </c>
      <c r="CGW816" s="718" t="s">
        <v>417</v>
      </c>
      <c r="CGX816" s="78" t="s">
        <v>870</v>
      </c>
      <c r="CGY816" s="718" t="s">
        <v>417</v>
      </c>
      <c r="CGZ816" s="78" t="s">
        <v>870</v>
      </c>
      <c r="CHA816" s="718" t="s">
        <v>417</v>
      </c>
      <c r="CHB816" s="78" t="s">
        <v>870</v>
      </c>
      <c r="CHC816" s="718" t="s">
        <v>417</v>
      </c>
      <c r="CHD816" s="78" t="s">
        <v>870</v>
      </c>
      <c r="CHE816" s="718" t="s">
        <v>417</v>
      </c>
      <c r="CHF816" s="78" t="s">
        <v>870</v>
      </c>
      <c r="CHG816" s="718" t="s">
        <v>417</v>
      </c>
      <c r="CHH816" s="78" t="s">
        <v>870</v>
      </c>
      <c r="CHI816" s="718" t="s">
        <v>417</v>
      </c>
      <c r="CHJ816" s="78" t="s">
        <v>870</v>
      </c>
      <c r="CHK816" s="718" t="s">
        <v>417</v>
      </c>
      <c r="CHL816" s="78" t="s">
        <v>870</v>
      </c>
      <c r="CHM816" s="718" t="s">
        <v>417</v>
      </c>
      <c r="CHN816" s="78" t="s">
        <v>870</v>
      </c>
      <c r="CHO816" s="718" t="s">
        <v>417</v>
      </c>
      <c r="CHP816" s="78" t="s">
        <v>870</v>
      </c>
      <c r="CHQ816" s="718" t="s">
        <v>417</v>
      </c>
      <c r="CHR816" s="78" t="s">
        <v>870</v>
      </c>
      <c r="CHS816" s="718" t="s">
        <v>417</v>
      </c>
      <c r="CHT816" s="78" t="s">
        <v>870</v>
      </c>
      <c r="CHU816" s="718" t="s">
        <v>417</v>
      </c>
      <c r="CHV816" s="78" t="s">
        <v>870</v>
      </c>
      <c r="CHW816" s="718" t="s">
        <v>417</v>
      </c>
      <c r="CHX816" s="78" t="s">
        <v>870</v>
      </c>
      <c r="CHY816" s="718" t="s">
        <v>417</v>
      </c>
      <c r="CHZ816" s="78" t="s">
        <v>870</v>
      </c>
      <c r="CIA816" s="718" t="s">
        <v>417</v>
      </c>
      <c r="CIB816" s="78" t="s">
        <v>870</v>
      </c>
      <c r="CIC816" s="718" t="s">
        <v>417</v>
      </c>
      <c r="CID816" s="78" t="s">
        <v>870</v>
      </c>
      <c r="CIE816" s="718" t="s">
        <v>417</v>
      </c>
      <c r="CIF816" s="78" t="s">
        <v>870</v>
      </c>
      <c r="CIG816" s="718" t="s">
        <v>417</v>
      </c>
      <c r="CIH816" s="78" t="s">
        <v>870</v>
      </c>
      <c r="CII816" s="718" t="s">
        <v>417</v>
      </c>
      <c r="CIJ816" s="78" t="s">
        <v>870</v>
      </c>
      <c r="CIK816" s="718" t="s">
        <v>417</v>
      </c>
      <c r="CIL816" s="78" t="s">
        <v>870</v>
      </c>
      <c r="CIM816" s="718" t="s">
        <v>417</v>
      </c>
      <c r="CIN816" s="78" t="s">
        <v>870</v>
      </c>
      <c r="CIO816" s="718" t="s">
        <v>417</v>
      </c>
      <c r="CIP816" s="78" t="s">
        <v>870</v>
      </c>
      <c r="CIQ816" s="718" t="s">
        <v>417</v>
      </c>
      <c r="CIR816" s="78" t="s">
        <v>870</v>
      </c>
      <c r="CIS816" s="718" t="s">
        <v>417</v>
      </c>
      <c r="CIT816" s="78" t="s">
        <v>870</v>
      </c>
      <c r="CIU816" s="718" t="s">
        <v>417</v>
      </c>
      <c r="CIV816" s="78" t="s">
        <v>870</v>
      </c>
      <c r="CIW816" s="718" t="s">
        <v>417</v>
      </c>
      <c r="CIX816" s="78" t="s">
        <v>870</v>
      </c>
      <c r="CIY816" s="718" t="s">
        <v>417</v>
      </c>
      <c r="CIZ816" s="78" t="s">
        <v>870</v>
      </c>
      <c r="CJA816" s="718" t="s">
        <v>417</v>
      </c>
      <c r="CJB816" s="78" t="s">
        <v>870</v>
      </c>
      <c r="CJC816" s="718" t="s">
        <v>417</v>
      </c>
      <c r="CJD816" s="78" t="s">
        <v>870</v>
      </c>
      <c r="CJE816" s="718" t="s">
        <v>417</v>
      </c>
      <c r="CJF816" s="78" t="s">
        <v>870</v>
      </c>
      <c r="CJG816" s="718" t="s">
        <v>417</v>
      </c>
      <c r="CJH816" s="78" t="s">
        <v>870</v>
      </c>
      <c r="CJI816" s="718" t="s">
        <v>417</v>
      </c>
      <c r="CJJ816" s="78" t="s">
        <v>870</v>
      </c>
      <c r="CJK816" s="718" t="s">
        <v>417</v>
      </c>
      <c r="CJL816" s="78" t="s">
        <v>870</v>
      </c>
      <c r="CJM816" s="718" t="s">
        <v>417</v>
      </c>
      <c r="CJN816" s="78" t="s">
        <v>870</v>
      </c>
      <c r="CJO816" s="718" t="s">
        <v>417</v>
      </c>
      <c r="CJP816" s="78" t="s">
        <v>870</v>
      </c>
      <c r="CJQ816" s="718" t="s">
        <v>417</v>
      </c>
      <c r="CJR816" s="78" t="s">
        <v>870</v>
      </c>
      <c r="CJS816" s="718" t="s">
        <v>417</v>
      </c>
      <c r="CJT816" s="78" t="s">
        <v>870</v>
      </c>
      <c r="CJU816" s="718" t="s">
        <v>417</v>
      </c>
      <c r="CJV816" s="78" t="s">
        <v>870</v>
      </c>
      <c r="CJW816" s="718" t="s">
        <v>417</v>
      </c>
      <c r="CJX816" s="78" t="s">
        <v>870</v>
      </c>
      <c r="CJY816" s="718" t="s">
        <v>417</v>
      </c>
      <c r="CJZ816" s="78" t="s">
        <v>870</v>
      </c>
      <c r="CKA816" s="718" t="s">
        <v>417</v>
      </c>
      <c r="CKB816" s="78" t="s">
        <v>870</v>
      </c>
      <c r="CKC816" s="718" t="s">
        <v>417</v>
      </c>
      <c r="CKD816" s="78" t="s">
        <v>870</v>
      </c>
      <c r="CKE816" s="718" t="s">
        <v>417</v>
      </c>
      <c r="CKF816" s="78" t="s">
        <v>870</v>
      </c>
      <c r="CKG816" s="718" t="s">
        <v>417</v>
      </c>
      <c r="CKH816" s="78" t="s">
        <v>870</v>
      </c>
      <c r="CKI816" s="718" t="s">
        <v>417</v>
      </c>
      <c r="CKJ816" s="78" t="s">
        <v>870</v>
      </c>
      <c r="CKK816" s="718" t="s">
        <v>417</v>
      </c>
      <c r="CKL816" s="78" t="s">
        <v>870</v>
      </c>
      <c r="CKM816" s="718" t="s">
        <v>417</v>
      </c>
      <c r="CKN816" s="78" t="s">
        <v>870</v>
      </c>
      <c r="CKO816" s="718" t="s">
        <v>417</v>
      </c>
      <c r="CKP816" s="78" t="s">
        <v>870</v>
      </c>
      <c r="CKQ816" s="718" t="s">
        <v>417</v>
      </c>
      <c r="CKR816" s="78" t="s">
        <v>870</v>
      </c>
      <c r="CKS816" s="718" t="s">
        <v>417</v>
      </c>
      <c r="CKT816" s="78" t="s">
        <v>870</v>
      </c>
      <c r="CKU816" s="718" t="s">
        <v>417</v>
      </c>
      <c r="CKV816" s="78" t="s">
        <v>870</v>
      </c>
      <c r="CKW816" s="718" t="s">
        <v>417</v>
      </c>
      <c r="CKX816" s="78" t="s">
        <v>870</v>
      </c>
      <c r="CKY816" s="718" t="s">
        <v>417</v>
      </c>
      <c r="CKZ816" s="78" t="s">
        <v>870</v>
      </c>
      <c r="CLA816" s="718" t="s">
        <v>417</v>
      </c>
      <c r="CLB816" s="78" t="s">
        <v>870</v>
      </c>
      <c r="CLC816" s="718" t="s">
        <v>417</v>
      </c>
      <c r="CLD816" s="78" t="s">
        <v>870</v>
      </c>
      <c r="CLE816" s="718" t="s">
        <v>417</v>
      </c>
      <c r="CLF816" s="78" t="s">
        <v>870</v>
      </c>
      <c r="CLG816" s="718" t="s">
        <v>417</v>
      </c>
      <c r="CLH816" s="78" t="s">
        <v>870</v>
      </c>
      <c r="CLI816" s="718" t="s">
        <v>417</v>
      </c>
      <c r="CLJ816" s="78" t="s">
        <v>870</v>
      </c>
      <c r="CLK816" s="718" t="s">
        <v>417</v>
      </c>
      <c r="CLL816" s="78" t="s">
        <v>870</v>
      </c>
      <c r="CLM816" s="718" t="s">
        <v>417</v>
      </c>
      <c r="CLN816" s="78" t="s">
        <v>870</v>
      </c>
      <c r="CLO816" s="718" t="s">
        <v>417</v>
      </c>
      <c r="CLP816" s="78" t="s">
        <v>870</v>
      </c>
      <c r="CLQ816" s="718" t="s">
        <v>417</v>
      </c>
      <c r="CLR816" s="78" t="s">
        <v>870</v>
      </c>
      <c r="CLS816" s="718" t="s">
        <v>417</v>
      </c>
      <c r="CLT816" s="78" t="s">
        <v>870</v>
      </c>
      <c r="CLU816" s="718" t="s">
        <v>417</v>
      </c>
      <c r="CLV816" s="78" t="s">
        <v>870</v>
      </c>
      <c r="CLW816" s="718" t="s">
        <v>417</v>
      </c>
      <c r="CLX816" s="78" t="s">
        <v>870</v>
      </c>
      <c r="CLY816" s="718" t="s">
        <v>417</v>
      </c>
      <c r="CLZ816" s="78" t="s">
        <v>870</v>
      </c>
      <c r="CMA816" s="718" t="s">
        <v>417</v>
      </c>
      <c r="CMB816" s="78" t="s">
        <v>870</v>
      </c>
      <c r="CMC816" s="718" t="s">
        <v>417</v>
      </c>
      <c r="CMD816" s="78" t="s">
        <v>870</v>
      </c>
      <c r="CME816" s="718" t="s">
        <v>417</v>
      </c>
      <c r="CMF816" s="78" t="s">
        <v>870</v>
      </c>
      <c r="CMG816" s="718" t="s">
        <v>417</v>
      </c>
      <c r="CMH816" s="78" t="s">
        <v>870</v>
      </c>
      <c r="CMI816" s="718" t="s">
        <v>417</v>
      </c>
      <c r="CMJ816" s="78" t="s">
        <v>870</v>
      </c>
      <c r="CMK816" s="718" t="s">
        <v>417</v>
      </c>
      <c r="CML816" s="78" t="s">
        <v>870</v>
      </c>
      <c r="CMM816" s="718" t="s">
        <v>417</v>
      </c>
      <c r="CMN816" s="78" t="s">
        <v>870</v>
      </c>
      <c r="CMO816" s="718" t="s">
        <v>417</v>
      </c>
      <c r="CMP816" s="78" t="s">
        <v>870</v>
      </c>
      <c r="CMQ816" s="718" t="s">
        <v>417</v>
      </c>
      <c r="CMR816" s="78" t="s">
        <v>870</v>
      </c>
      <c r="CMS816" s="718" t="s">
        <v>417</v>
      </c>
      <c r="CMT816" s="78" t="s">
        <v>870</v>
      </c>
      <c r="CMU816" s="718" t="s">
        <v>417</v>
      </c>
      <c r="CMV816" s="78" t="s">
        <v>870</v>
      </c>
      <c r="CMW816" s="718" t="s">
        <v>417</v>
      </c>
      <c r="CMX816" s="78" t="s">
        <v>870</v>
      </c>
      <c r="CMY816" s="718" t="s">
        <v>417</v>
      </c>
      <c r="CMZ816" s="78" t="s">
        <v>870</v>
      </c>
      <c r="CNA816" s="718" t="s">
        <v>417</v>
      </c>
      <c r="CNB816" s="78" t="s">
        <v>870</v>
      </c>
      <c r="CNC816" s="718" t="s">
        <v>417</v>
      </c>
      <c r="CND816" s="78" t="s">
        <v>870</v>
      </c>
      <c r="CNE816" s="718" t="s">
        <v>417</v>
      </c>
      <c r="CNF816" s="78" t="s">
        <v>870</v>
      </c>
      <c r="CNG816" s="718" t="s">
        <v>417</v>
      </c>
      <c r="CNH816" s="78" t="s">
        <v>870</v>
      </c>
      <c r="CNI816" s="718" t="s">
        <v>417</v>
      </c>
      <c r="CNJ816" s="78" t="s">
        <v>870</v>
      </c>
      <c r="CNK816" s="718" t="s">
        <v>417</v>
      </c>
      <c r="CNL816" s="78" t="s">
        <v>870</v>
      </c>
      <c r="CNM816" s="718" t="s">
        <v>417</v>
      </c>
      <c r="CNN816" s="78" t="s">
        <v>870</v>
      </c>
      <c r="CNO816" s="718" t="s">
        <v>417</v>
      </c>
      <c r="CNP816" s="78" t="s">
        <v>870</v>
      </c>
      <c r="CNQ816" s="718" t="s">
        <v>417</v>
      </c>
      <c r="CNR816" s="78" t="s">
        <v>870</v>
      </c>
      <c r="CNS816" s="718" t="s">
        <v>417</v>
      </c>
      <c r="CNT816" s="78" t="s">
        <v>870</v>
      </c>
      <c r="CNU816" s="718" t="s">
        <v>417</v>
      </c>
      <c r="CNV816" s="78" t="s">
        <v>870</v>
      </c>
      <c r="CNW816" s="718" t="s">
        <v>417</v>
      </c>
      <c r="CNX816" s="78" t="s">
        <v>870</v>
      </c>
      <c r="CNY816" s="718" t="s">
        <v>417</v>
      </c>
      <c r="CNZ816" s="78" t="s">
        <v>870</v>
      </c>
      <c r="COA816" s="718" t="s">
        <v>417</v>
      </c>
      <c r="COB816" s="78" t="s">
        <v>870</v>
      </c>
      <c r="COC816" s="718" t="s">
        <v>417</v>
      </c>
      <c r="COD816" s="78" t="s">
        <v>870</v>
      </c>
      <c r="COE816" s="718" t="s">
        <v>417</v>
      </c>
      <c r="COF816" s="78" t="s">
        <v>870</v>
      </c>
      <c r="COG816" s="718" t="s">
        <v>417</v>
      </c>
      <c r="COH816" s="78" t="s">
        <v>870</v>
      </c>
      <c r="COI816" s="718" t="s">
        <v>417</v>
      </c>
      <c r="COJ816" s="78" t="s">
        <v>870</v>
      </c>
      <c r="COK816" s="718" t="s">
        <v>417</v>
      </c>
      <c r="COL816" s="78" t="s">
        <v>870</v>
      </c>
      <c r="COM816" s="718" t="s">
        <v>417</v>
      </c>
      <c r="CON816" s="78" t="s">
        <v>870</v>
      </c>
      <c r="COO816" s="718" t="s">
        <v>417</v>
      </c>
      <c r="COP816" s="78" t="s">
        <v>870</v>
      </c>
      <c r="COQ816" s="718" t="s">
        <v>417</v>
      </c>
      <c r="COR816" s="78" t="s">
        <v>870</v>
      </c>
      <c r="COS816" s="718" t="s">
        <v>417</v>
      </c>
      <c r="COT816" s="78" t="s">
        <v>870</v>
      </c>
      <c r="COU816" s="718" t="s">
        <v>417</v>
      </c>
      <c r="COV816" s="78" t="s">
        <v>870</v>
      </c>
      <c r="COW816" s="718" t="s">
        <v>417</v>
      </c>
      <c r="COX816" s="78" t="s">
        <v>870</v>
      </c>
      <c r="COY816" s="718" t="s">
        <v>417</v>
      </c>
      <c r="COZ816" s="78" t="s">
        <v>870</v>
      </c>
      <c r="CPA816" s="718" t="s">
        <v>417</v>
      </c>
      <c r="CPB816" s="78" t="s">
        <v>870</v>
      </c>
      <c r="CPC816" s="718" t="s">
        <v>417</v>
      </c>
      <c r="CPD816" s="78" t="s">
        <v>870</v>
      </c>
      <c r="CPE816" s="718" t="s">
        <v>417</v>
      </c>
      <c r="CPF816" s="78" t="s">
        <v>870</v>
      </c>
      <c r="CPG816" s="718" t="s">
        <v>417</v>
      </c>
      <c r="CPH816" s="78" t="s">
        <v>870</v>
      </c>
      <c r="CPI816" s="718" t="s">
        <v>417</v>
      </c>
      <c r="CPJ816" s="78" t="s">
        <v>870</v>
      </c>
      <c r="CPK816" s="718" t="s">
        <v>417</v>
      </c>
      <c r="CPL816" s="78" t="s">
        <v>870</v>
      </c>
      <c r="CPM816" s="718" t="s">
        <v>417</v>
      </c>
      <c r="CPN816" s="78" t="s">
        <v>870</v>
      </c>
      <c r="CPO816" s="718" t="s">
        <v>417</v>
      </c>
      <c r="CPP816" s="78" t="s">
        <v>870</v>
      </c>
      <c r="CPQ816" s="718" t="s">
        <v>417</v>
      </c>
      <c r="CPR816" s="78" t="s">
        <v>870</v>
      </c>
      <c r="CPS816" s="718" t="s">
        <v>417</v>
      </c>
      <c r="CPT816" s="78" t="s">
        <v>870</v>
      </c>
      <c r="CPU816" s="718" t="s">
        <v>417</v>
      </c>
      <c r="CPV816" s="78" t="s">
        <v>870</v>
      </c>
      <c r="CPW816" s="718" t="s">
        <v>417</v>
      </c>
      <c r="CPX816" s="78" t="s">
        <v>870</v>
      </c>
      <c r="CPY816" s="718" t="s">
        <v>417</v>
      </c>
      <c r="CPZ816" s="78" t="s">
        <v>870</v>
      </c>
      <c r="CQA816" s="718" t="s">
        <v>417</v>
      </c>
      <c r="CQB816" s="78" t="s">
        <v>870</v>
      </c>
      <c r="CQC816" s="718" t="s">
        <v>417</v>
      </c>
      <c r="CQD816" s="78" t="s">
        <v>870</v>
      </c>
      <c r="CQE816" s="718" t="s">
        <v>417</v>
      </c>
      <c r="CQF816" s="78" t="s">
        <v>870</v>
      </c>
      <c r="CQG816" s="718" t="s">
        <v>417</v>
      </c>
      <c r="CQH816" s="78" t="s">
        <v>870</v>
      </c>
      <c r="CQI816" s="718" t="s">
        <v>417</v>
      </c>
      <c r="CQJ816" s="78" t="s">
        <v>870</v>
      </c>
      <c r="CQK816" s="718" t="s">
        <v>417</v>
      </c>
      <c r="CQL816" s="78" t="s">
        <v>870</v>
      </c>
      <c r="CQM816" s="718" t="s">
        <v>417</v>
      </c>
      <c r="CQN816" s="78" t="s">
        <v>870</v>
      </c>
      <c r="CQO816" s="718" t="s">
        <v>417</v>
      </c>
      <c r="CQP816" s="78" t="s">
        <v>870</v>
      </c>
      <c r="CQQ816" s="718" t="s">
        <v>417</v>
      </c>
      <c r="CQR816" s="78" t="s">
        <v>870</v>
      </c>
      <c r="CQS816" s="718" t="s">
        <v>417</v>
      </c>
      <c r="CQT816" s="78" t="s">
        <v>870</v>
      </c>
      <c r="CQU816" s="718" t="s">
        <v>417</v>
      </c>
      <c r="CQV816" s="78" t="s">
        <v>870</v>
      </c>
      <c r="CQW816" s="718" t="s">
        <v>417</v>
      </c>
      <c r="CQX816" s="78" t="s">
        <v>870</v>
      </c>
      <c r="CQY816" s="718" t="s">
        <v>417</v>
      </c>
      <c r="CQZ816" s="78" t="s">
        <v>870</v>
      </c>
      <c r="CRA816" s="718" t="s">
        <v>417</v>
      </c>
      <c r="CRB816" s="78" t="s">
        <v>870</v>
      </c>
      <c r="CRC816" s="718" t="s">
        <v>417</v>
      </c>
      <c r="CRD816" s="78" t="s">
        <v>870</v>
      </c>
      <c r="CRE816" s="718" t="s">
        <v>417</v>
      </c>
      <c r="CRF816" s="78" t="s">
        <v>870</v>
      </c>
      <c r="CRG816" s="718" t="s">
        <v>417</v>
      </c>
      <c r="CRH816" s="78" t="s">
        <v>870</v>
      </c>
      <c r="CRI816" s="718" t="s">
        <v>417</v>
      </c>
      <c r="CRJ816" s="78" t="s">
        <v>870</v>
      </c>
      <c r="CRK816" s="718" t="s">
        <v>417</v>
      </c>
      <c r="CRL816" s="78" t="s">
        <v>870</v>
      </c>
      <c r="CRM816" s="718" t="s">
        <v>417</v>
      </c>
      <c r="CRN816" s="78" t="s">
        <v>870</v>
      </c>
      <c r="CRO816" s="718" t="s">
        <v>417</v>
      </c>
      <c r="CRP816" s="78" t="s">
        <v>870</v>
      </c>
      <c r="CRQ816" s="718" t="s">
        <v>417</v>
      </c>
      <c r="CRR816" s="78" t="s">
        <v>870</v>
      </c>
      <c r="CRS816" s="718" t="s">
        <v>417</v>
      </c>
      <c r="CRT816" s="78" t="s">
        <v>870</v>
      </c>
      <c r="CRU816" s="718" t="s">
        <v>417</v>
      </c>
      <c r="CRV816" s="78" t="s">
        <v>870</v>
      </c>
      <c r="CRW816" s="718" t="s">
        <v>417</v>
      </c>
      <c r="CRX816" s="78" t="s">
        <v>870</v>
      </c>
      <c r="CRY816" s="718" t="s">
        <v>417</v>
      </c>
      <c r="CRZ816" s="78" t="s">
        <v>870</v>
      </c>
      <c r="CSA816" s="718" t="s">
        <v>417</v>
      </c>
      <c r="CSB816" s="78" t="s">
        <v>870</v>
      </c>
      <c r="CSC816" s="718" t="s">
        <v>417</v>
      </c>
      <c r="CSD816" s="78" t="s">
        <v>870</v>
      </c>
      <c r="CSE816" s="718" t="s">
        <v>417</v>
      </c>
      <c r="CSF816" s="78" t="s">
        <v>870</v>
      </c>
      <c r="CSG816" s="718" t="s">
        <v>417</v>
      </c>
      <c r="CSH816" s="78" t="s">
        <v>870</v>
      </c>
      <c r="CSI816" s="718" t="s">
        <v>417</v>
      </c>
      <c r="CSJ816" s="78" t="s">
        <v>870</v>
      </c>
      <c r="CSK816" s="718" t="s">
        <v>417</v>
      </c>
      <c r="CSL816" s="78" t="s">
        <v>870</v>
      </c>
      <c r="CSM816" s="718" t="s">
        <v>417</v>
      </c>
      <c r="CSN816" s="78" t="s">
        <v>870</v>
      </c>
      <c r="CSO816" s="718" t="s">
        <v>417</v>
      </c>
      <c r="CSP816" s="78" t="s">
        <v>870</v>
      </c>
      <c r="CSQ816" s="718" t="s">
        <v>417</v>
      </c>
      <c r="CSR816" s="78" t="s">
        <v>870</v>
      </c>
      <c r="CSS816" s="718" t="s">
        <v>417</v>
      </c>
      <c r="CST816" s="78" t="s">
        <v>870</v>
      </c>
      <c r="CSU816" s="718" t="s">
        <v>417</v>
      </c>
      <c r="CSV816" s="78" t="s">
        <v>870</v>
      </c>
      <c r="CSW816" s="718" t="s">
        <v>417</v>
      </c>
      <c r="CSX816" s="78" t="s">
        <v>870</v>
      </c>
      <c r="CSY816" s="718" t="s">
        <v>417</v>
      </c>
      <c r="CSZ816" s="78" t="s">
        <v>870</v>
      </c>
      <c r="CTA816" s="718" t="s">
        <v>417</v>
      </c>
      <c r="CTB816" s="78" t="s">
        <v>870</v>
      </c>
      <c r="CTC816" s="718" t="s">
        <v>417</v>
      </c>
      <c r="CTD816" s="78" t="s">
        <v>870</v>
      </c>
      <c r="CTE816" s="718" t="s">
        <v>417</v>
      </c>
      <c r="CTF816" s="78" t="s">
        <v>870</v>
      </c>
      <c r="CTG816" s="718" t="s">
        <v>417</v>
      </c>
      <c r="CTH816" s="78" t="s">
        <v>870</v>
      </c>
      <c r="CTI816" s="718" t="s">
        <v>417</v>
      </c>
      <c r="CTJ816" s="78" t="s">
        <v>870</v>
      </c>
      <c r="CTK816" s="718" t="s">
        <v>417</v>
      </c>
      <c r="CTL816" s="78" t="s">
        <v>870</v>
      </c>
      <c r="CTM816" s="718" t="s">
        <v>417</v>
      </c>
      <c r="CTN816" s="78" t="s">
        <v>870</v>
      </c>
      <c r="CTO816" s="718" t="s">
        <v>417</v>
      </c>
      <c r="CTP816" s="78" t="s">
        <v>870</v>
      </c>
      <c r="CTQ816" s="718" t="s">
        <v>417</v>
      </c>
      <c r="CTR816" s="78" t="s">
        <v>870</v>
      </c>
      <c r="CTS816" s="718" t="s">
        <v>417</v>
      </c>
      <c r="CTT816" s="78" t="s">
        <v>870</v>
      </c>
      <c r="CTU816" s="718" t="s">
        <v>417</v>
      </c>
      <c r="CTV816" s="78" t="s">
        <v>870</v>
      </c>
      <c r="CTW816" s="718" t="s">
        <v>417</v>
      </c>
      <c r="CTX816" s="78" t="s">
        <v>870</v>
      </c>
      <c r="CTY816" s="718" t="s">
        <v>417</v>
      </c>
      <c r="CTZ816" s="78" t="s">
        <v>870</v>
      </c>
      <c r="CUA816" s="718" t="s">
        <v>417</v>
      </c>
      <c r="CUB816" s="78" t="s">
        <v>870</v>
      </c>
      <c r="CUC816" s="718" t="s">
        <v>417</v>
      </c>
      <c r="CUD816" s="78" t="s">
        <v>870</v>
      </c>
      <c r="CUE816" s="718" t="s">
        <v>417</v>
      </c>
      <c r="CUF816" s="78" t="s">
        <v>870</v>
      </c>
      <c r="CUG816" s="718" t="s">
        <v>417</v>
      </c>
      <c r="CUH816" s="78" t="s">
        <v>870</v>
      </c>
      <c r="CUI816" s="718" t="s">
        <v>417</v>
      </c>
      <c r="CUJ816" s="78" t="s">
        <v>870</v>
      </c>
      <c r="CUK816" s="718" t="s">
        <v>417</v>
      </c>
      <c r="CUL816" s="78" t="s">
        <v>870</v>
      </c>
      <c r="CUM816" s="718" t="s">
        <v>417</v>
      </c>
      <c r="CUN816" s="78" t="s">
        <v>870</v>
      </c>
      <c r="CUO816" s="718" t="s">
        <v>417</v>
      </c>
      <c r="CUP816" s="78" t="s">
        <v>870</v>
      </c>
      <c r="CUQ816" s="718" t="s">
        <v>417</v>
      </c>
      <c r="CUR816" s="78" t="s">
        <v>870</v>
      </c>
      <c r="CUS816" s="718" t="s">
        <v>417</v>
      </c>
      <c r="CUT816" s="78" t="s">
        <v>870</v>
      </c>
      <c r="CUU816" s="718" t="s">
        <v>417</v>
      </c>
      <c r="CUV816" s="78" t="s">
        <v>870</v>
      </c>
      <c r="CUW816" s="718" t="s">
        <v>417</v>
      </c>
      <c r="CUX816" s="78" t="s">
        <v>870</v>
      </c>
      <c r="CUY816" s="718" t="s">
        <v>417</v>
      </c>
      <c r="CUZ816" s="78" t="s">
        <v>870</v>
      </c>
      <c r="CVA816" s="718" t="s">
        <v>417</v>
      </c>
      <c r="CVB816" s="78" t="s">
        <v>870</v>
      </c>
      <c r="CVC816" s="718" t="s">
        <v>417</v>
      </c>
      <c r="CVD816" s="78" t="s">
        <v>870</v>
      </c>
      <c r="CVE816" s="718" t="s">
        <v>417</v>
      </c>
      <c r="CVF816" s="78" t="s">
        <v>870</v>
      </c>
      <c r="CVG816" s="718" t="s">
        <v>417</v>
      </c>
      <c r="CVH816" s="78" t="s">
        <v>870</v>
      </c>
      <c r="CVI816" s="718" t="s">
        <v>417</v>
      </c>
      <c r="CVJ816" s="78" t="s">
        <v>870</v>
      </c>
      <c r="CVK816" s="718" t="s">
        <v>417</v>
      </c>
      <c r="CVL816" s="78" t="s">
        <v>870</v>
      </c>
      <c r="CVM816" s="718" t="s">
        <v>417</v>
      </c>
      <c r="CVN816" s="78" t="s">
        <v>870</v>
      </c>
      <c r="CVO816" s="718" t="s">
        <v>417</v>
      </c>
      <c r="CVP816" s="78" t="s">
        <v>870</v>
      </c>
      <c r="CVQ816" s="718" t="s">
        <v>417</v>
      </c>
      <c r="CVR816" s="78" t="s">
        <v>870</v>
      </c>
      <c r="CVS816" s="718" t="s">
        <v>417</v>
      </c>
      <c r="CVT816" s="78" t="s">
        <v>870</v>
      </c>
      <c r="CVU816" s="718" t="s">
        <v>417</v>
      </c>
      <c r="CVV816" s="78" t="s">
        <v>870</v>
      </c>
      <c r="CVW816" s="718" t="s">
        <v>417</v>
      </c>
      <c r="CVX816" s="78" t="s">
        <v>870</v>
      </c>
      <c r="CVY816" s="718" t="s">
        <v>417</v>
      </c>
      <c r="CVZ816" s="78" t="s">
        <v>870</v>
      </c>
      <c r="CWA816" s="718" t="s">
        <v>417</v>
      </c>
      <c r="CWB816" s="78" t="s">
        <v>870</v>
      </c>
      <c r="CWC816" s="718" t="s">
        <v>417</v>
      </c>
      <c r="CWD816" s="78" t="s">
        <v>870</v>
      </c>
      <c r="CWE816" s="718" t="s">
        <v>417</v>
      </c>
      <c r="CWF816" s="78" t="s">
        <v>870</v>
      </c>
      <c r="CWG816" s="718" t="s">
        <v>417</v>
      </c>
      <c r="CWH816" s="78" t="s">
        <v>870</v>
      </c>
      <c r="CWI816" s="718" t="s">
        <v>417</v>
      </c>
      <c r="CWJ816" s="78" t="s">
        <v>870</v>
      </c>
      <c r="CWK816" s="718" t="s">
        <v>417</v>
      </c>
      <c r="CWL816" s="78" t="s">
        <v>870</v>
      </c>
      <c r="CWM816" s="718" t="s">
        <v>417</v>
      </c>
      <c r="CWN816" s="78" t="s">
        <v>870</v>
      </c>
      <c r="CWO816" s="718" t="s">
        <v>417</v>
      </c>
      <c r="CWP816" s="78" t="s">
        <v>870</v>
      </c>
      <c r="CWQ816" s="718" t="s">
        <v>417</v>
      </c>
      <c r="CWR816" s="78" t="s">
        <v>870</v>
      </c>
      <c r="CWS816" s="718" t="s">
        <v>417</v>
      </c>
      <c r="CWT816" s="78" t="s">
        <v>870</v>
      </c>
      <c r="CWU816" s="718" t="s">
        <v>417</v>
      </c>
      <c r="CWV816" s="78" t="s">
        <v>870</v>
      </c>
      <c r="CWW816" s="718" t="s">
        <v>417</v>
      </c>
      <c r="CWX816" s="78" t="s">
        <v>870</v>
      </c>
      <c r="CWY816" s="718" t="s">
        <v>417</v>
      </c>
      <c r="CWZ816" s="78" t="s">
        <v>870</v>
      </c>
      <c r="CXA816" s="718" t="s">
        <v>417</v>
      </c>
      <c r="CXB816" s="78" t="s">
        <v>870</v>
      </c>
      <c r="CXC816" s="718" t="s">
        <v>417</v>
      </c>
      <c r="CXD816" s="78" t="s">
        <v>870</v>
      </c>
      <c r="CXE816" s="718" t="s">
        <v>417</v>
      </c>
      <c r="CXF816" s="78" t="s">
        <v>870</v>
      </c>
      <c r="CXG816" s="718" t="s">
        <v>417</v>
      </c>
      <c r="CXH816" s="78" t="s">
        <v>870</v>
      </c>
      <c r="CXI816" s="718" t="s">
        <v>417</v>
      </c>
      <c r="CXJ816" s="78" t="s">
        <v>870</v>
      </c>
      <c r="CXK816" s="718" t="s">
        <v>417</v>
      </c>
      <c r="CXL816" s="78" t="s">
        <v>870</v>
      </c>
      <c r="CXM816" s="718" t="s">
        <v>417</v>
      </c>
      <c r="CXN816" s="78" t="s">
        <v>870</v>
      </c>
      <c r="CXO816" s="718" t="s">
        <v>417</v>
      </c>
      <c r="CXP816" s="78" t="s">
        <v>870</v>
      </c>
      <c r="CXQ816" s="718" t="s">
        <v>417</v>
      </c>
      <c r="CXR816" s="78" t="s">
        <v>870</v>
      </c>
      <c r="CXS816" s="718" t="s">
        <v>417</v>
      </c>
      <c r="CXT816" s="78" t="s">
        <v>870</v>
      </c>
      <c r="CXU816" s="718" t="s">
        <v>417</v>
      </c>
      <c r="CXV816" s="78" t="s">
        <v>870</v>
      </c>
      <c r="CXW816" s="718" t="s">
        <v>417</v>
      </c>
      <c r="CXX816" s="78" t="s">
        <v>870</v>
      </c>
      <c r="CXY816" s="718" t="s">
        <v>417</v>
      </c>
      <c r="CXZ816" s="78" t="s">
        <v>870</v>
      </c>
      <c r="CYA816" s="718" t="s">
        <v>417</v>
      </c>
      <c r="CYB816" s="78" t="s">
        <v>870</v>
      </c>
      <c r="CYC816" s="718" t="s">
        <v>417</v>
      </c>
      <c r="CYD816" s="78" t="s">
        <v>870</v>
      </c>
      <c r="CYE816" s="718" t="s">
        <v>417</v>
      </c>
      <c r="CYF816" s="78" t="s">
        <v>870</v>
      </c>
      <c r="CYG816" s="718" t="s">
        <v>417</v>
      </c>
      <c r="CYH816" s="78" t="s">
        <v>870</v>
      </c>
      <c r="CYI816" s="718" t="s">
        <v>417</v>
      </c>
      <c r="CYJ816" s="78" t="s">
        <v>870</v>
      </c>
      <c r="CYK816" s="718" t="s">
        <v>417</v>
      </c>
      <c r="CYL816" s="78" t="s">
        <v>870</v>
      </c>
      <c r="CYM816" s="718" t="s">
        <v>417</v>
      </c>
      <c r="CYN816" s="78" t="s">
        <v>870</v>
      </c>
      <c r="CYO816" s="718" t="s">
        <v>417</v>
      </c>
      <c r="CYP816" s="78" t="s">
        <v>870</v>
      </c>
      <c r="CYQ816" s="718" t="s">
        <v>417</v>
      </c>
      <c r="CYR816" s="78" t="s">
        <v>870</v>
      </c>
      <c r="CYS816" s="718" t="s">
        <v>417</v>
      </c>
      <c r="CYT816" s="78" t="s">
        <v>870</v>
      </c>
      <c r="CYU816" s="718" t="s">
        <v>417</v>
      </c>
      <c r="CYV816" s="78" t="s">
        <v>870</v>
      </c>
      <c r="CYW816" s="718" t="s">
        <v>417</v>
      </c>
      <c r="CYX816" s="78" t="s">
        <v>870</v>
      </c>
      <c r="CYY816" s="718" t="s">
        <v>417</v>
      </c>
      <c r="CYZ816" s="78" t="s">
        <v>870</v>
      </c>
      <c r="CZA816" s="718" t="s">
        <v>417</v>
      </c>
      <c r="CZB816" s="78" t="s">
        <v>870</v>
      </c>
      <c r="CZC816" s="718" t="s">
        <v>417</v>
      </c>
      <c r="CZD816" s="78" t="s">
        <v>870</v>
      </c>
      <c r="CZE816" s="718" t="s">
        <v>417</v>
      </c>
      <c r="CZF816" s="78" t="s">
        <v>870</v>
      </c>
      <c r="CZG816" s="718" t="s">
        <v>417</v>
      </c>
      <c r="CZH816" s="78" t="s">
        <v>870</v>
      </c>
      <c r="CZI816" s="718" t="s">
        <v>417</v>
      </c>
      <c r="CZJ816" s="78" t="s">
        <v>870</v>
      </c>
      <c r="CZK816" s="718" t="s">
        <v>417</v>
      </c>
      <c r="CZL816" s="78" t="s">
        <v>870</v>
      </c>
      <c r="CZM816" s="718" t="s">
        <v>417</v>
      </c>
      <c r="CZN816" s="78" t="s">
        <v>870</v>
      </c>
      <c r="CZO816" s="718" t="s">
        <v>417</v>
      </c>
      <c r="CZP816" s="78" t="s">
        <v>870</v>
      </c>
      <c r="CZQ816" s="718" t="s">
        <v>417</v>
      </c>
      <c r="CZR816" s="78" t="s">
        <v>870</v>
      </c>
      <c r="CZS816" s="718" t="s">
        <v>417</v>
      </c>
      <c r="CZT816" s="78" t="s">
        <v>870</v>
      </c>
      <c r="CZU816" s="718" t="s">
        <v>417</v>
      </c>
      <c r="CZV816" s="78" t="s">
        <v>870</v>
      </c>
      <c r="CZW816" s="718" t="s">
        <v>417</v>
      </c>
      <c r="CZX816" s="78" t="s">
        <v>870</v>
      </c>
      <c r="CZY816" s="718" t="s">
        <v>417</v>
      </c>
      <c r="CZZ816" s="78" t="s">
        <v>870</v>
      </c>
      <c r="DAA816" s="718" t="s">
        <v>417</v>
      </c>
      <c r="DAB816" s="78" t="s">
        <v>870</v>
      </c>
      <c r="DAC816" s="718" t="s">
        <v>417</v>
      </c>
      <c r="DAD816" s="78" t="s">
        <v>870</v>
      </c>
      <c r="DAE816" s="718" t="s">
        <v>417</v>
      </c>
      <c r="DAF816" s="78" t="s">
        <v>870</v>
      </c>
      <c r="DAG816" s="718" t="s">
        <v>417</v>
      </c>
      <c r="DAH816" s="78" t="s">
        <v>870</v>
      </c>
      <c r="DAI816" s="718" t="s">
        <v>417</v>
      </c>
      <c r="DAJ816" s="78" t="s">
        <v>870</v>
      </c>
      <c r="DAK816" s="718" t="s">
        <v>417</v>
      </c>
      <c r="DAL816" s="78" t="s">
        <v>870</v>
      </c>
      <c r="DAM816" s="718" t="s">
        <v>417</v>
      </c>
      <c r="DAN816" s="78" t="s">
        <v>870</v>
      </c>
      <c r="DAO816" s="718" t="s">
        <v>417</v>
      </c>
      <c r="DAP816" s="78" t="s">
        <v>870</v>
      </c>
      <c r="DAQ816" s="718" t="s">
        <v>417</v>
      </c>
      <c r="DAR816" s="78" t="s">
        <v>870</v>
      </c>
      <c r="DAS816" s="718" t="s">
        <v>417</v>
      </c>
      <c r="DAT816" s="78" t="s">
        <v>870</v>
      </c>
      <c r="DAU816" s="718" t="s">
        <v>417</v>
      </c>
      <c r="DAV816" s="78" t="s">
        <v>870</v>
      </c>
      <c r="DAW816" s="718" t="s">
        <v>417</v>
      </c>
      <c r="DAX816" s="78" t="s">
        <v>870</v>
      </c>
      <c r="DAY816" s="718" t="s">
        <v>417</v>
      </c>
      <c r="DAZ816" s="78" t="s">
        <v>870</v>
      </c>
      <c r="DBA816" s="718" t="s">
        <v>417</v>
      </c>
      <c r="DBB816" s="78" t="s">
        <v>870</v>
      </c>
      <c r="DBC816" s="718" t="s">
        <v>417</v>
      </c>
      <c r="DBD816" s="78" t="s">
        <v>870</v>
      </c>
      <c r="DBE816" s="718" t="s">
        <v>417</v>
      </c>
      <c r="DBF816" s="78" t="s">
        <v>870</v>
      </c>
      <c r="DBG816" s="718" t="s">
        <v>417</v>
      </c>
      <c r="DBH816" s="78" t="s">
        <v>870</v>
      </c>
      <c r="DBI816" s="718" t="s">
        <v>417</v>
      </c>
      <c r="DBJ816" s="78" t="s">
        <v>870</v>
      </c>
      <c r="DBK816" s="718" t="s">
        <v>417</v>
      </c>
      <c r="DBL816" s="78" t="s">
        <v>870</v>
      </c>
      <c r="DBM816" s="718" t="s">
        <v>417</v>
      </c>
      <c r="DBN816" s="78" t="s">
        <v>870</v>
      </c>
      <c r="DBO816" s="718" t="s">
        <v>417</v>
      </c>
      <c r="DBP816" s="78" t="s">
        <v>870</v>
      </c>
      <c r="DBQ816" s="718" t="s">
        <v>417</v>
      </c>
      <c r="DBR816" s="78" t="s">
        <v>870</v>
      </c>
      <c r="DBS816" s="718" t="s">
        <v>417</v>
      </c>
      <c r="DBT816" s="78" t="s">
        <v>870</v>
      </c>
      <c r="DBU816" s="718" t="s">
        <v>417</v>
      </c>
      <c r="DBV816" s="78" t="s">
        <v>870</v>
      </c>
      <c r="DBW816" s="718" t="s">
        <v>417</v>
      </c>
      <c r="DBX816" s="78" t="s">
        <v>870</v>
      </c>
      <c r="DBY816" s="718" t="s">
        <v>417</v>
      </c>
      <c r="DBZ816" s="78" t="s">
        <v>870</v>
      </c>
      <c r="DCA816" s="718" t="s">
        <v>417</v>
      </c>
      <c r="DCB816" s="78" t="s">
        <v>870</v>
      </c>
      <c r="DCC816" s="718" t="s">
        <v>417</v>
      </c>
      <c r="DCD816" s="78" t="s">
        <v>870</v>
      </c>
      <c r="DCE816" s="718" t="s">
        <v>417</v>
      </c>
      <c r="DCF816" s="78" t="s">
        <v>870</v>
      </c>
      <c r="DCG816" s="718" t="s">
        <v>417</v>
      </c>
      <c r="DCH816" s="78" t="s">
        <v>870</v>
      </c>
      <c r="DCI816" s="718" t="s">
        <v>417</v>
      </c>
      <c r="DCJ816" s="78" t="s">
        <v>870</v>
      </c>
      <c r="DCK816" s="718" t="s">
        <v>417</v>
      </c>
      <c r="DCL816" s="78" t="s">
        <v>870</v>
      </c>
      <c r="DCM816" s="718" t="s">
        <v>417</v>
      </c>
      <c r="DCN816" s="78" t="s">
        <v>870</v>
      </c>
      <c r="DCO816" s="718" t="s">
        <v>417</v>
      </c>
      <c r="DCP816" s="78" t="s">
        <v>870</v>
      </c>
      <c r="DCQ816" s="718" t="s">
        <v>417</v>
      </c>
      <c r="DCR816" s="78" t="s">
        <v>870</v>
      </c>
      <c r="DCS816" s="718" t="s">
        <v>417</v>
      </c>
      <c r="DCT816" s="78" t="s">
        <v>870</v>
      </c>
      <c r="DCU816" s="718" t="s">
        <v>417</v>
      </c>
      <c r="DCV816" s="78" t="s">
        <v>870</v>
      </c>
      <c r="DCW816" s="718" t="s">
        <v>417</v>
      </c>
      <c r="DCX816" s="78" t="s">
        <v>870</v>
      </c>
      <c r="DCY816" s="718" t="s">
        <v>417</v>
      </c>
      <c r="DCZ816" s="78" t="s">
        <v>870</v>
      </c>
      <c r="DDA816" s="718" t="s">
        <v>417</v>
      </c>
      <c r="DDB816" s="78" t="s">
        <v>870</v>
      </c>
      <c r="DDC816" s="718" t="s">
        <v>417</v>
      </c>
      <c r="DDD816" s="78" t="s">
        <v>870</v>
      </c>
      <c r="DDE816" s="718" t="s">
        <v>417</v>
      </c>
      <c r="DDF816" s="78" t="s">
        <v>870</v>
      </c>
      <c r="DDG816" s="718" t="s">
        <v>417</v>
      </c>
      <c r="DDH816" s="78" t="s">
        <v>870</v>
      </c>
      <c r="DDI816" s="718" t="s">
        <v>417</v>
      </c>
      <c r="DDJ816" s="78" t="s">
        <v>870</v>
      </c>
      <c r="DDK816" s="718" t="s">
        <v>417</v>
      </c>
      <c r="DDL816" s="78" t="s">
        <v>870</v>
      </c>
      <c r="DDM816" s="718" t="s">
        <v>417</v>
      </c>
      <c r="DDN816" s="78" t="s">
        <v>870</v>
      </c>
      <c r="DDO816" s="718" t="s">
        <v>417</v>
      </c>
      <c r="DDP816" s="78" t="s">
        <v>870</v>
      </c>
      <c r="DDQ816" s="718" t="s">
        <v>417</v>
      </c>
      <c r="DDR816" s="78" t="s">
        <v>870</v>
      </c>
      <c r="DDS816" s="718" t="s">
        <v>417</v>
      </c>
      <c r="DDT816" s="78" t="s">
        <v>870</v>
      </c>
      <c r="DDU816" s="718" t="s">
        <v>417</v>
      </c>
      <c r="DDV816" s="78" t="s">
        <v>870</v>
      </c>
      <c r="DDW816" s="718" t="s">
        <v>417</v>
      </c>
      <c r="DDX816" s="78" t="s">
        <v>870</v>
      </c>
      <c r="DDY816" s="718" t="s">
        <v>417</v>
      </c>
      <c r="DDZ816" s="78" t="s">
        <v>870</v>
      </c>
      <c r="DEA816" s="718" t="s">
        <v>417</v>
      </c>
      <c r="DEB816" s="78" t="s">
        <v>870</v>
      </c>
      <c r="DEC816" s="718" t="s">
        <v>417</v>
      </c>
      <c r="DED816" s="78" t="s">
        <v>870</v>
      </c>
      <c r="DEE816" s="718" t="s">
        <v>417</v>
      </c>
      <c r="DEF816" s="78" t="s">
        <v>870</v>
      </c>
      <c r="DEG816" s="718" t="s">
        <v>417</v>
      </c>
      <c r="DEH816" s="78" t="s">
        <v>870</v>
      </c>
      <c r="DEI816" s="718" t="s">
        <v>417</v>
      </c>
      <c r="DEJ816" s="78" t="s">
        <v>870</v>
      </c>
      <c r="DEK816" s="718" t="s">
        <v>417</v>
      </c>
      <c r="DEL816" s="78" t="s">
        <v>870</v>
      </c>
      <c r="DEM816" s="718" t="s">
        <v>417</v>
      </c>
      <c r="DEN816" s="78" t="s">
        <v>870</v>
      </c>
      <c r="DEO816" s="718" t="s">
        <v>417</v>
      </c>
      <c r="DEP816" s="78" t="s">
        <v>870</v>
      </c>
      <c r="DEQ816" s="718" t="s">
        <v>417</v>
      </c>
      <c r="DER816" s="78" t="s">
        <v>870</v>
      </c>
      <c r="DES816" s="718" t="s">
        <v>417</v>
      </c>
      <c r="DET816" s="78" t="s">
        <v>870</v>
      </c>
      <c r="DEU816" s="718" t="s">
        <v>417</v>
      </c>
      <c r="DEV816" s="78" t="s">
        <v>870</v>
      </c>
      <c r="DEW816" s="718" t="s">
        <v>417</v>
      </c>
      <c r="DEX816" s="78" t="s">
        <v>870</v>
      </c>
      <c r="DEY816" s="718" t="s">
        <v>417</v>
      </c>
      <c r="DEZ816" s="78" t="s">
        <v>870</v>
      </c>
      <c r="DFA816" s="718" t="s">
        <v>417</v>
      </c>
      <c r="DFB816" s="78" t="s">
        <v>870</v>
      </c>
      <c r="DFC816" s="718" t="s">
        <v>417</v>
      </c>
      <c r="DFD816" s="78" t="s">
        <v>870</v>
      </c>
      <c r="DFE816" s="718" t="s">
        <v>417</v>
      </c>
      <c r="DFF816" s="78" t="s">
        <v>870</v>
      </c>
      <c r="DFG816" s="718" t="s">
        <v>417</v>
      </c>
      <c r="DFH816" s="78" t="s">
        <v>870</v>
      </c>
      <c r="DFI816" s="718" t="s">
        <v>417</v>
      </c>
      <c r="DFJ816" s="78" t="s">
        <v>870</v>
      </c>
      <c r="DFK816" s="718" t="s">
        <v>417</v>
      </c>
      <c r="DFL816" s="78" t="s">
        <v>870</v>
      </c>
      <c r="DFM816" s="718" t="s">
        <v>417</v>
      </c>
      <c r="DFN816" s="78" t="s">
        <v>870</v>
      </c>
      <c r="DFO816" s="718" t="s">
        <v>417</v>
      </c>
      <c r="DFP816" s="78" t="s">
        <v>870</v>
      </c>
      <c r="DFQ816" s="718" t="s">
        <v>417</v>
      </c>
      <c r="DFR816" s="78" t="s">
        <v>870</v>
      </c>
      <c r="DFS816" s="718" t="s">
        <v>417</v>
      </c>
      <c r="DFT816" s="78" t="s">
        <v>870</v>
      </c>
      <c r="DFU816" s="718" t="s">
        <v>417</v>
      </c>
      <c r="DFV816" s="78" t="s">
        <v>870</v>
      </c>
      <c r="DFW816" s="718" t="s">
        <v>417</v>
      </c>
      <c r="DFX816" s="78" t="s">
        <v>870</v>
      </c>
      <c r="DFY816" s="718" t="s">
        <v>417</v>
      </c>
      <c r="DFZ816" s="78" t="s">
        <v>870</v>
      </c>
      <c r="DGA816" s="718" t="s">
        <v>417</v>
      </c>
      <c r="DGB816" s="78" t="s">
        <v>870</v>
      </c>
      <c r="DGC816" s="718" t="s">
        <v>417</v>
      </c>
      <c r="DGD816" s="78" t="s">
        <v>870</v>
      </c>
      <c r="DGE816" s="718" t="s">
        <v>417</v>
      </c>
      <c r="DGF816" s="78" t="s">
        <v>870</v>
      </c>
      <c r="DGG816" s="718" t="s">
        <v>417</v>
      </c>
      <c r="DGH816" s="78" t="s">
        <v>870</v>
      </c>
      <c r="DGI816" s="718" t="s">
        <v>417</v>
      </c>
      <c r="DGJ816" s="78" t="s">
        <v>870</v>
      </c>
      <c r="DGK816" s="718" t="s">
        <v>417</v>
      </c>
      <c r="DGL816" s="78" t="s">
        <v>870</v>
      </c>
      <c r="DGM816" s="718" t="s">
        <v>417</v>
      </c>
      <c r="DGN816" s="78" t="s">
        <v>870</v>
      </c>
      <c r="DGO816" s="718" t="s">
        <v>417</v>
      </c>
      <c r="DGP816" s="78" t="s">
        <v>870</v>
      </c>
      <c r="DGQ816" s="718" t="s">
        <v>417</v>
      </c>
      <c r="DGR816" s="78" t="s">
        <v>870</v>
      </c>
      <c r="DGS816" s="718" t="s">
        <v>417</v>
      </c>
      <c r="DGT816" s="78" t="s">
        <v>870</v>
      </c>
      <c r="DGU816" s="718" t="s">
        <v>417</v>
      </c>
      <c r="DGV816" s="78" t="s">
        <v>870</v>
      </c>
      <c r="DGW816" s="718" t="s">
        <v>417</v>
      </c>
      <c r="DGX816" s="78" t="s">
        <v>870</v>
      </c>
      <c r="DGY816" s="718" t="s">
        <v>417</v>
      </c>
      <c r="DGZ816" s="78" t="s">
        <v>870</v>
      </c>
      <c r="DHA816" s="718" t="s">
        <v>417</v>
      </c>
      <c r="DHB816" s="78" t="s">
        <v>870</v>
      </c>
      <c r="DHC816" s="718" t="s">
        <v>417</v>
      </c>
      <c r="DHD816" s="78" t="s">
        <v>870</v>
      </c>
      <c r="DHE816" s="718" t="s">
        <v>417</v>
      </c>
      <c r="DHF816" s="78" t="s">
        <v>870</v>
      </c>
      <c r="DHG816" s="718" t="s">
        <v>417</v>
      </c>
      <c r="DHH816" s="78" t="s">
        <v>870</v>
      </c>
      <c r="DHI816" s="718" t="s">
        <v>417</v>
      </c>
      <c r="DHJ816" s="78" t="s">
        <v>870</v>
      </c>
      <c r="DHK816" s="718" t="s">
        <v>417</v>
      </c>
      <c r="DHL816" s="78" t="s">
        <v>870</v>
      </c>
      <c r="DHM816" s="718" t="s">
        <v>417</v>
      </c>
      <c r="DHN816" s="78" t="s">
        <v>870</v>
      </c>
      <c r="DHO816" s="718" t="s">
        <v>417</v>
      </c>
      <c r="DHP816" s="78" t="s">
        <v>870</v>
      </c>
      <c r="DHQ816" s="718" t="s">
        <v>417</v>
      </c>
      <c r="DHR816" s="78" t="s">
        <v>870</v>
      </c>
      <c r="DHS816" s="718" t="s">
        <v>417</v>
      </c>
      <c r="DHT816" s="78" t="s">
        <v>870</v>
      </c>
      <c r="DHU816" s="718" t="s">
        <v>417</v>
      </c>
      <c r="DHV816" s="78" t="s">
        <v>870</v>
      </c>
      <c r="DHW816" s="718" t="s">
        <v>417</v>
      </c>
      <c r="DHX816" s="78" t="s">
        <v>870</v>
      </c>
      <c r="DHY816" s="718" t="s">
        <v>417</v>
      </c>
      <c r="DHZ816" s="78" t="s">
        <v>870</v>
      </c>
      <c r="DIA816" s="718" t="s">
        <v>417</v>
      </c>
      <c r="DIB816" s="78" t="s">
        <v>870</v>
      </c>
      <c r="DIC816" s="718" t="s">
        <v>417</v>
      </c>
      <c r="DID816" s="78" t="s">
        <v>870</v>
      </c>
      <c r="DIE816" s="718" t="s">
        <v>417</v>
      </c>
      <c r="DIF816" s="78" t="s">
        <v>870</v>
      </c>
      <c r="DIG816" s="718" t="s">
        <v>417</v>
      </c>
      <c r="DIH816" s="78" t="s">
        <v>870</v>
      </c>
      <c r="DII816" s="718" t="s">
        <v>417</v>
      </c>
      <c r="DIJ816" s="78" t="s">
        <v>870</v>
      </c>
      <c r="DIK816" s="718" t="s">
        <v>417</v>
      </c>
      <c r="DIL816" s="78" t="s">
        <v>870</v>
      </c>
      <c r="DIM816" s="718" t="s">
        <v>417</v>
      </c>
      <c r="DIN816" s="78" t="s">
        <v>870</v>
      </c>
      <c r="DIO816" s="718" t="s">
        <v>417</v>
      </c>
      <c r="DIP816" s="78" t="s">
        <v>870</v>
      </c>
      <c r="DIQ816" s="718" t="s">
        <v>417</v>
      </c>
      <c r="DIR816" s="78" t="s">
        <v>870</v>
      </c>
      <c r="DIS816" s="718" t="s">
        <v>417</v>
      </c>
      <c r="DIT816" s="78" t="s">
        <v>870</v>
      </c>
      <c r="DIU816" s="718" t="s">
        <v>417</v>
      </c>
      <c r="DIV816" s="78" t="s">
        <v>870</v>
      </c>
      <c r="DIW816" s="718" t="s">
        <v>417</v>
      </c>
      <c r="DIX816" s="78" t="s">
        <v>870</v>
      </c>
      <c r="DIY816" s="718" t="s">
        <v>417</v>
      </c>
      <c r="DIZ816" s="78" t="s">
        <v>870</v>
      </c>
      <c r="DJA816" s="718" t="s">
        <v>417</v>
      </c>
      <c r="DJB816" s="78" t="s">
        <v>870</v>
      </c>
      <c r="DJC816" s="718" t="s">
        <v>417</v>
      </c>
      <c r="DJD816" s="78" t="s">
        <v>870</v>
      </c>
      <c r="DJE816" s="718" t="s">
        <v>417</v>
      </c>
      <c r="DJF816" s="78" t="s">
        <v>870</v>
      </c>
      <c r="DJG816" s="718" t="s">
        <v>417</v>
      </c>
      <c r="DJH816" s="78" t="s">
        <v>870</v>
      </c>
      <c r="DJI816" s="718" t="s">
        <v>417</v>
      </c>
      <c r="DJJ816" s="78" t="s">
        <v>870</v>
      </c>
      <c r="DJK816" s="718" t="s">
        <v>417</v>
      </c>
      <c r="DJL816" s="78" t="s">
        <v>870</v>
      </c>
      <c r="DJM816" s="718" t="s">
        <v>417</v>
      </c>
      <c r="DJN816" s="78" t="s">
        <v>870</v>
      </c>
      <c r="DJO816" s="718" t="s">
        <v>417</v>
      </c>
      <c r="DJP816" s="78" t="s">
        <v>870</v>
      </c>
      <c r="DJQ816" s="718" t="s">
        <v>417</v>
      </c>
      <c r="DJR816" s="78" t="s">
        <v>870</v>
      </c>
      <c r="DJS816" s="718" t="s">
        <v>417</v>
      </c>
      <c r="DJT816" s="78" t="s">
        <v>870</v>
      </c>
      <c r="DJU816" s="718" t="s">
        <v>417</v>
      </c>
      <c r="DJV816" s="78" t="s">
        <v>870</v>
      </c>
      <c r="DJW816" s="718" t="s">
        <v>417</v>
      </c>
      <c r="DJX816" s="78" t="s">
        <v>870</v>
      </c>
      <c r="DJY816" s="718" t="s">
        <v>417</v>
      </c>
      <c r="DJZ816" s="78" t="s">
        <v>870</v>
      </c>
      <c r="DKA816" s="718" t="s">
        <v>417</v>
      </c>
      <c r="DKB816" s="78" t="s">
        <v>870</v>
      </c>
      <c r="DKC816" s="718" t="s">
        <v>417</v>
      </c>
      <c r="DKD816" s="78" t="s">
        <v>870</v>
      </c>
      <c r="DKE816" s="718" t="s">
        <v>417</v>
      </c>
      <c r="DKF816" s="78" t="s">
        <v>870</v>
      </c>
      <c r="DKG816" s="718" t="s">
        <v>417</v>
      </c>
      <c r="DKH816" s="78" t="s">
        <v>870</v>
      </c>
      <c r="DKI816" s="718" t="s">
        <v>417</v>
      </c>
      <c r="DKJ816" s="78" t="s">
        <v>870</v>
      </c>
      <c r="DKK816" s="718" t="s">
        <v>417</v>
      </c>
      <c r="DKL816" s="78" t="s">
        <v>870</v>
      </c>
      <c r="DKM816" s="718" t="s">
        <v>417</v>
      </c>
      <c r="DKN816" s="78" t="s">
        <v>870</v>
      </c>
      <c r="DKO816" s="718" t="s">
        <v>417</v>
      </c>
      <c r="DKP816" s="78" t="s">
        <v>870</v>
      </c>
      <c r="DKQ816" s="718" t="s">
        <v>417</v>
      </c>
      <c r="DKR816" s="78" t="s">
        <v>870</v>
      </c>
      <c r="DKS816" s="718" t="s">
        <v>417</v>
      </c>
      <c r="DKT816" s="78" t="s">
        <v>870</v>
      </c>
      <c r="DKU816" s="718" t="s">
        <v>417</v>
      </c>
      <c r="DKV816" s="78" t="s">
        <v>870</v>
      </c>
      <c r="DKW816" s="718" t="s">
        <v>417</v>
      </c>
      <c r="DKX816" s="78" t="s">
        <v>870</v>
      </c>
      <c r="DKY816" s="718" t="s">
        <v>417</v>
      </c>
      <c r="DKZ816" s="78" t="s">
        <v>870</v>
      </c>
      <c r="DLA816" s="718" t="s">
        <v>417</v>
      </c>
      <c r="DLB816" s="78" t="s">
        <v>870</v>
      </c>
      <c r="DLC816" s="718" t="s">
        <v>417</v>
      </c>
      <c r="DLD816" s="78" t="s">
        <v>870</v>
      </c>
      <c r="DLE816" s="718" t="s">
        <v>417</v>
      </c>
      <c r="DLF816" s="78" t="s">
        <v>870</v>
      </c>
      <c r="DLG816" s="718" t="s">
        <v>417</v>
      </c>
      <c r="DLH816" s="78" t="s">
        <v>870</v>
      </c>
      <c r="DLI816" s="718" t="s">
        <v>417</v>
      </c>
      <c r="DLJ816" s="78" t="s">
        <v>870</v>
      </c>
      <c r="DLK816" s="718" t="s">
        <v>417</v>
      </c>
      <c r="DLL816" s="78" t="s">
        <v>870</v>
      </c>
      <c r="DLM816" s="718" t="s">
        <v>417</v>
      </c>
      <c r="DLN816" s="78" t="s">
        <v>870</v>
      </c>
      <c r="DLO816" s="718" t="s">
        <v>417</v>
      </c>
      <c r="DLP816" s="78" t="s">
        <v>870</v>
      </c>
      <c r="DLQ816" s="718" t="s">
        <v>417</v>
      </c>
      <c r="DLR816" s="78" t="s">
        <v>870</v>
      </c>
      <c r="DLS816" s="718" t="s">
        <v>417</v>
      </c>
      <c r="DLT816" s="78" t="s">
        <v>870</v>
      </c>
      <c r="DLU816" s="718" t="s">
        <v>417</v>
      </c>
      <c r="DLV816" s="78" t="s">
        <v>870</v>
      </c>
      <c r="DLW816" s="718" t="s">
        <v>417</v>
      </c>
      <c r="DLX816" s="78" t="s">
        <v>870</v>
      </c>
      <c r="DLY816" s="718" t="s">
        <v>417</v>
      </c>
      <c r="DLZ816" s="78" t="s">
        <v>870</v>
      </c>
      <c r="DMA816" s="718" t="s">
        <v>417</v>
      </c>
      <c r="DMB816" s="78" t="s">
        <v>870</v>
      </c>
      <c r="DMC816" s="718" t="s">
        <v>417</v>
      </c>
      <c r="DMD816" s="78" t="s">
        <v>870</v>
      </c>
      <c r="DME816" s="718" t="s">
        <v>417</v>
      </c>
      <c r="DMF816" s="78" t="s">
        <v>870</v>
      </c>
      <c r="DMG816" s="718" t="s">
        <v>417</v>
      </c>
      <c r="DMH816" s="78" t="s">
        <v>870</v>
      </c>
      <c r="DMI816" s="718" t="s">
        <v>417</v>
      </c>
      <c r="DMJ816" s="78" t="s">
        <v>870</v>
      </c>
      <c r="DMK816" s="718" t="s">
        <v>417</v>
      </c>
      <c r="DML816" s="78" t="s">
        <v>870</v>
      </c>
      <c r="DMM816" s="718" t="s">
        <v>417</v>
      </c>
      <c r="DMN816" s="78" t="s">
        <v>870</v>
      </c>
      <c r="DMO816" s="718" t="s">
        <v>417</v>
      </c>
      <c r="DMP816" s="78" t="s">
        <v>870</v>
      </c>
      <c r="DMQ816" s="718" t="s">
        <v>417</v>
      </c>
      <c r="DMR816" s="78" t="s">
        <v>870</v>
      </c>
      <c r="DMS816" s="718" t="s">
        <v>417</v>
      </c>
      <c r="DMT816" s="78" t="s">
        <v>870</v>
      </c>
      <c r="DMU816" s="718" t="s">
        <v>417</v>
      </c>
      <c r="DMV816" s="78" t="s">
        <v>870</v>
      </c>
      <c r="DMW816" s="718" t="s">
        <v>417</v>
      </c>
      <c r="DMX816" s="78" t="s">
        <v>870</v>
      </c>
      <c r="DMY816" s="718" t="s">
        <v>417</v>
      </c>
      <c r="DMZ816" s="78" t="s">
        <v>870</v>
      </c>
      <c r="DNA816" s="718" t="s">
        <v>417</v>
      </c>
      <c r="DNB816" s="78" t="s">
        <v>870</v>
      </c>
      <c r="DNC816" s="718" t="s">
        <v>417</v>
      </c>
      <c r="DND816" s="78" t="s">
        <v>870</v>
      </c>
      <c r="DNE816" s="718" t="s">
        <v>417</v>
      </c>
      <c r="DNF816" s="78" t="s">
        <v>870</v>
      </c>
      <c r="DNG816" s="718" t="s">
        <v>417</v>
      </c>
      <c r="DNH816" s="78" t="s">
        <v>870</v>
      </c>
      <c r="DNI816" s="718" t="s">
        <v>417</v>
      </c>
      <c r="DNJ816" s="78" t="s">
        <v>870</v>
      </c>
      <c r="DNK816" s="718" t="s">
        <v>417</v>
      </c>
      <c r="DNL816" s="78" t="s">
        <v>870</v>
      </c>
      <c r="DNM816" s="718" t="s">
        <v>417</v>
      </c>
      <c r="DNN816" s="78" t="s">
        <v>870</v>
      </c>
      <c r="DNO816" s="718" t="s">
        <v>417</v>
      </c>
      <c r="DNP816" s="78" t="s">
        <v>870</v>
      </c>
      <c r="DNQ816" s="718" t="s">
        <v>417</v>
      </c>
      <c r="DNR816" s="78" t="s">
        <v>870</v>
      </c>
      <c r="DNS816" s="718" t="s">
        <v>417</v>
      </c>
      <c r="DNT816" s="78" t="s">
        <v>870</v>
      </c>
      <c r="DNU816" s="718" t="s">
        <v>417</v>
      </c>
      <c r="DNV816" s="78" t="s">
        <v>870</v>
      </c>
      <c r="DNW816" s="718" t="s">
        <v>417</v>
      </c>
      <c r="DNX816" s="78" t="s">
        <v>870</v>
      </c>
      <c r="DNY816" s="718" t="s">
        <v>417</v>
      </c>
      <c r="DNZ816" s="78" t="s">
        <v>870</v>
      </c>
      <c r="DOA816" s="718" t="s">
        <v>417</v>
      </c>
      <c r="DOB816" s="78" t="s">
        <v>870</v>
      </c>
      <c r="DOC816" s="718" t="s">
        <v>417</v>
      </c>
      <c r="DOD816" s="78" t="s">
        <v>870</v>
      </c>
      <c r="DOE816" s="718" t="s">
        <v>417</v>
      </c>
      <c r="DOF816" s="78" t="s">
        <v>870</v>
      </c>
      <c r="DOG816" s="718" t="s">
        <v>417</v>
      </c>
      <c r="DOH816" s="78" t="s">
        <v>870</v>
      </c>
      <c r="DOI816" s="718" t="s">
        <v>417</v>
      </c>
      <c r="DOJ816" s="78" t="s">
        <v>870</v>
      </c>
      <c r="DOK816" s="718" t="s">
        <v>417</v>
      </c>
      <c r="DOL816" s="78" t="s">
        <v>870</v>
      </c>
      <c r="DOM816" s="718" t="s">
        <v>417</v>
      </c>
      <c r="DON816" s="78" t="s">
        <v>870</v>
      </c>
      <c r="DOO816" s="718" t="s">
        <v>417</v>
      </c>
      <c r="DOP816" s="78" t="s">
        <v>870</v>
      </c>
      <c r="DOQ816" s="718" t="s">
        <v>417</v>
      </c>
      <c r="DOR816" s="78" t="s">
        <v>870</v>
      </c>
      <c r="DOS816" s="718" t="s">
        <v>417</v>
      </c>
      <c r="DOT816" s="78" t="s">
        <v>870</v>
      </c>
      <c r="DOU816" s="718" t="s">
        <v>417</v>
      </c>
      <c r="DOV816" s="78" t="s">
        <v>870</v>
      </c>
      <c r="DOW816" s="718" t="s">
        <v>417</v>
      </c>
      <c r="DOX816" s="78" t="s">
        <v>870</v>
      </c>
      <c r="DOY816" s="718" t="s">
        <v>417</v>
      </c>
      <c r="DOZ816" s="78" t="s">
        <v>870</v>
      </c>
      <c r="DPA816" s="718" t="s">
        <v>417</v>
      </c>
      <c r="DPB816" s="78" t="s">
        <v>870</v>
      </c>
      <c r="DPC816" s="718" t="s">
        <v>417</v>
      </c>
      <c r="DPD816" s="78" t="s">
        <v>870</v>
      </c>
      <c r="DPE816" s="718" t="s">
        <v>417</v>
      </c>
      <c r="DPF816" s="78" t="s">
        <v>870</v>
      </c>
      <c r="DPG816" s="718" t="s">
        <v>417</v>
      </c>
      <c r="DPH816" s="78" t="s">
        <v>870</v>
      </c>
      <c r="DPI816" s="718" t="s">
        <v>417</v>
      </c>
      <c r="DPJ816" s="78" t="s">
        <v>870</v>
      </c>
      <c r="DPK816" s="718" t="s">
        <v>417</v>
      </c>
      <c r="DPL816" s="78" t="s">
        <v>870</v>
      </c>
      <c r="DPM816" s="718" t="s">
        <v>417</v>
      </c>
      <c r="DPN816" s="78" t="s">
        <v>870</v>
      </c>
      <c r="DPO816" s="718" t="s">
        <v>417</v>
      </c>
      <c r="DPP816" s="78" t="s">
        <v>870</v>
      </c>
      <c r="DPQ816" s="718" t="s">
        <v>417</v>
      </c>
      <c r="DPR816" s="78" t="s">
        <v>870</v>
      </c>
      <c r="DPS816" s="718" t="s">
        <v>417</v>
      </c>
      <c r="DPT816" s="78" t="s">
        <v>870</v>
      </c>
      <c r="DPU816" s="718" t="s">
        <v>417</v>
      </c>
      <c r="DPV816" s="78" t="s">
        <v>870</v>
      </c>
      <c r="DPW816" s="718" t="s">
        <v>417</v>
      </c>
      <c r="DPX816" s="78" t="s">
        <v>870</v>
      </c>
      <c r="DPY816" s="718" t="s">
        <v>417</v>
      </c>
      <c r="DPZ816" s="78" t="s">
        <v>870</v>
      </c>
      <c r="DQA816" s="718" t="s">
        <v>417</v>
      </c>
      <c r="DQB816" s="78" t="s">
        <v>870</v>
      </c>
      <c r="DQC816" s="718" t="s">
        <v>417</v>
      </c>
      <c r="DQD816" s="78" t="s">
        <v>870</v>
      </c>
      <c r="DQE816" s="718" t="s">
        <v>417</v>
      </c>
      <c r="DQF816" s="78" t="s">
        <v>870</v>
      </c>
      <c r="DQG816" s="718" t="s">
        <v>417</v>
      </c>
      <c r="DQH816" s="78" t="s">
        <v>870</v>
      </c>
      <c r="DQI816" s="718" t="s">
        <v>417</v>
      </c>
      <c r="DQJ816" s="78" t="s">
        <v>870</v>
      </c>
      <c r="DQK816" s="718" t="s">
        <v>417</v>
      </c>
      <c r="DQL816" s="78" t="s">
        <v>870</v>
      </c>
      <c r="DQM816" s="718" t="s">
        <v>417</v>
      </c>
      <c r="DQN816" s="78" t="s">
        <v>870</v>
      </c>
      <c r="DQO816" s="718" t="s">
        <v>417</v>
      </c>
      <c r="DQP816" s="78" t="s">
        <v>870</v>
      </c>
      <c r="DQQ816" s="718" t="s">
        <v>417</v>
      </c>
      <c r="DQR816" s="78" t="s">
        <v>870</v>
      </c>
      <c r="DQS816" s="718" t="s">
        <v>417</v>
      </c>
      <c r="DQT816" s="78" t="s">
        <v>870</v>
      </c>
      <c r="DQU816" s="718" t="s">
        <v>417</v>
      </c>
      <c r="DQV816" s="78" t="s">
        <v>870</v>
      </c>
      <c r="DQW816" s="718" t="s">
        <v>417</v>
      </c>
      <c r="DQX816" s="78" t="s">
        <v>870</v>
      </c>
      <c r="DQY816" s="718" t="s">
        <v>417</v>
      </c>
      <c r="DQZ816" s="78" t="s">
        <v>870</v>
      </c>
      <c r="DRA816" s="718" t="s">
        <v>417</v>
      </c>
      <c r="DRB816" s="78" t="s">
        <v>870</v>
      </c>
      <c r="DRC816" s="718" t="s">
        <v>417</v>
      </c>
      <c r="DRD816" s="78" t="s">
        <v>870</v>
      </c>
      <c r="DRE816" s="718" t="s">
        <v>417</v>
      </c>
      <c r="DRF816" s="78" t="s">
        <v>870</v>
      </c>
      <c r="DRG816" s="718" t="s">
        <v>417</v>
      </c>
      <c r="DRH816" s="78" t="s">
        <v>870</v>
      </c>
      <c r="DRI816" s="718" t="s">
        <v>417</v>
      </c>
      <c r="DRJ816" s="78" t="s">
        <v>870</v>
      </c>
      <c r="DRK816" s="718" t="s">
        <v>417</v>
      </c>
      <c r="DRL816" s="78" t="s">
        <v>870</v>
      </c>
      <c r="DRM816" s="718" t="s">
        <v>417</v>
      </c>
      <c r="DRN816" s="78" t="s">
        <v>870</v>
      </c>
      <c r="DRO816" s="718" t="s">
        <v>417</v>
      </c>
      <c r="DRP816" s="78" t="s">
        <v>870</v>
      </c>
      <c r="DRQ816" s="718" t="s">
        <v>417</v>
      </c>
      <c r="DRR816" s="78" t="s">
        <v>870</v>
      </c>
      <c r="DRS816" s="718" t="s">
        <v>417</v>
      </c>
      <c r="DRT816" s="78" t="s">
        <v>870</v>
      </c>
      <c r="DRU816" s="718" t="s">
        <v>417</v>
      </c>
      <c r="DRV816" s="78" t="s">
        <v>870</v>
      </c>
      <c r="DRW816" s="718" t="s">
        <v>417</v>
      </c>
      <c r="DRX816" s="78" t="s">
        <v>870</v>
      </c>
      <c r="DRY816" s="718" t="s">
        <v>417</v>
      </c>
      <c r="DRZ816" s="78" t="s">
        <v>870</v>
      </c>
      <c r="DSA816" s="718" t="s">
        <v>417</v>
      </c>
      <c r="DSB816" s="78" t="s">
        <v>870</v>
      </c>
      <c r="DSC816" s="718" t="s">
        <v>417</v>
      </c>
      <c r="DSD816" s="78" t="s">
        <v>870</v>
      </c>
      <c r="DSE816" s="718" t="s">
        <v>417</v>
      </c>
      <c r="DSF816" s="78" t="s">
        <v>870</v>
      </c>
      <c r="DSG816" s="718" t="s">
        <v>417</v>
      </c>
      <c r="DSH816" s="78" t="s">
        <v>870</v>
      </c>
      <c r="DSI816" s="718" t="s">
        <v>417</v>
      </c>
      <c r="DSJ816" s="78" t="s">
        <v>870</v>
      </c>
      <c r="DSK816" s="718" t="s">
        <v>417</v>
      </c>
      <c r="DSL816" s="78" t="s">
        <v>870</v>
      </c>
      <c r="DSM816" s="718" t="s">
        <v>417</v>
      </c>
      <c r="DSN816" s="78" t="s">
        <v>870</v>
      </c>
      <c r="DSO816" s="718" t="s">
        <v>417</v>
      </c>
      <c r="DSP816" s="78" t="s">
        <v>870</v>
      </c>
      <c r="DSQ816" s="718" t="s">
        <v>417</v>
      </c>
      <c r="DSR816" s="78" t="s">
        <v>870</v>
      </c>
      <c r="DSS816" s="718" t="s">
        <v>417</v>
      </c>
      <c r="DST816" s="78" t="s">
        <v>870</v>
      </c>
      <c r="DSU816" s="718" t="s">
        <v>417</v>
      </c>
      <c r="DSV816" s="78" t="s">
        <v>870</v>
      </c>
      <c r="DSW816" s="718" t="s">
        <v>417</v>
      </c>
      <c r="DSX816" s="78" t="s">
        <v>870</v>
      </c>
      <c r="DSY816" s="718" t="s">
        <v>417</v>
      </c>
      <c r="DSZ816" s="78" t="s">
        <v>870</v>
      </c>
      <c r="DTA816" s="718" t="s">
        <v>417</v>
      </c>
      <c r="DTB816" s="78" t="s">
        <v>870</v>
      </c>
      <c r="DTC816" s="718" t="s">
        <v>417</v>
      </c>
      <c r="DTD816" s="78" t="s">
        <v>870</v>
      </c>
      <c r="DTE816" s="718" t="s">
        <v>417</v>
      </c>
      <c r="DTF816" s="78" t="s">
        <v>870</v>
      </c>
      <c r="DTG816" s="718" t="s">
        <v>417</v>
      </c>
      <c r="DTH816" s="78" t="s">
        <v>870</v>
      </c>
      <c r="DTI816" s="718" t="s">
        <v>417</v>
      </c>
      <c r="DTJ816" s="78" t="s">
        <v>870</v>
      </c>
      <c r="DTK816" s="718" t="s">
        <v>417</v>
      </c>
      <c r="DTL816" s="78" t="s">
        <v>870</v>
      </c>
      <c r="DTM816" s="718" t="s">
        <v>417</v>
      </c>
      <c r="DTN816" s="78" t="s">
        <v>870</v>
      </c>
      <c r="DTO816" s="718" t="s">
        <v>417</v>
      </c>
      <c r="DTP816" s="78" t="s">
        <v>870</v>
      </c>
      <c r="DTQ816" s="718" t="s">
        <v>417</v>
      </c>
      <c r="DTR816" s="78" t="s">
        <v>870</v>
      </c>
      <c r="DTS816" s="718" t="s">
        <v>417</v>
      </c>
      <c r="DTT816" s="78" t="s">
        <v>870</v>
      </c>
      <c r="DTU816" s="718" t="s">
        <v>417</v>
      </c>
      <c r="DTV816" s="78" t="s">
        <v>870</v>
      </c>
      <c r="DTW816" s="718" t="s">
        <v>417</v>
      </c>
      <c r="DTX816" s="78" t="s">
        <v>870</v>
      </c>
      <c r="DTY816" s="718" t="s">
        <v>417</v>
      </c>
      <c r="DTZ816" s="78" t="s">
        <v>870</v>
      </c>
      <c r="DUA816" s="718" t="s">
        <v>417</v>
      </c>
      <c r="DUB816" s="78" t="s">
        <v>870</v>
      </c>
      <c r="DUC816" s="718" t="s">
        <v>417</v>
      </c>
      <c r="DUD816" s="78" t="s">
        <v>870</v>
      </c>
      <c r="DUE816" s="718" t="s">
        <v>417</v>
      </c>
      <c r="DUF816" s="78" t="s">
        <v>870</v>
      </c>
      <c r="DUG816" s="718" t="s">
        <v>417</v>
      </c>
      <c r="DUH816" s="78" t="s">
        <v>870</v>
      </c>
      <c r="DUI816" s="718" t="s">
        <v>417</v>
      </c>
      <c r="DUJ816" s="78" t="s">
        <v>870</v>
      </c>
      <c r="DUK816" s="718" t="s">
        <v>417</v>
      </c>
      <c r="DUL816" s="78" t="s">
        <v>870</v>
      </c>
      <c r="DUM816" s="718" t="s">
        <v>417</v>
      </c>
      <c r="DUN816" s="78" t="s">
        <v>870</v>
      </c>
      <c r="DUO816" s="718" t="s">
        <v>417</v>
      </c>
      <c r="DUP816" s="78" t="s">
        <v>870</v>
      </c>
      <c r="DUQ816" s="718" t="s">
        <v>417</v>
      </c>
      <c r="DUR816" s="78" t="s">
        <v>870</v>
      </c>
      <c r="DUS816" s="718" t="s">
        <v>417</v>
      </c>
      <c r="DUT816" s="78" t="s">
        <v>870</v>
      </c>
      <c r="DUU816" s="718" t="s">
        <v>417</v>
      </c>
      <c r="DUV816" s="78" t="s">
        <v>870</v>
      </c>
      <c r="DUW816" s="718" t="s">
        <v>417</v>
      </c>
      <c r="DUX816" s="78" t="s">
        <v>870</v>
      </c>
      <c r="DUY816" s="718" t="s">
        <v>417</v>
      </c>
      <c r="DUZ816" s="78" t="s">
        <v>870</v>
      </c>
      <c r="DVA816" s="718" t="s">
        <v>417</v>
      </c>
      <c r="DVB816" s="78" t="s">
        <v>870</v>
      </c>
      <c r="DVC816" s="718" t="s">
        <v>417</v>
      </c>
      <c r="DVD816" s="78" t="s">
        <v>870</v>
      </c>
      <c r="DVE816" s="718" t="s">
        <v>417</v>
      </c>
      <c r="DVF816" s="78" t="s">
        <v>870</v>
      </c>
      <c r="DVG816" s="718" t="s">
        <v>417</v>
      </c>
      <c r="DVH816" s="78" t="s">
        <v>870</v>
      </c>
      <c r="DVI816" s="718" t="s">
        <v>417</v>
      </c>
      <c r="DVJ816" s="78" t="s">
        <v>870</v>
      </c>
      <c r="DVK816" s="718" t="s">
        <v>417</v>
      </c>
      <c r="DVL816" s="78" t="s">
        <v>870</v>
      </c>
      <c r="DVM816" s="718" t="s">
        <v>417</v>
      </c>
      <c r="DVN816" s="78" t="s">
        <v>870</v>
      </c>
      <c r="DVO816" s="718" t="s">
        <v>417</v>
      </c>
      <c r="DVP816" s="78" t="s">
        <v>870</v>
      </c>
      <c r="DVQ816" s="718" t="s">
        <v>417</v>
      </c>
      <c r="DVR816" s="78" t="s">
        <v>870</v>
      </c>
      <c r="DVS816" s="718" t="s">
        <v>417</v>
      </c>
      <c r="DVT816" s="78" t="s">
        <v>870</v>
      </c>
      <c r="DVU816" s="718" t="s">
        <v>417</v>
      </c>
      <c r="DVV816" s="78" t="s">
        <v>870</v>
      </c>
      <c r="DVW816" s="718" t="s">
        <v>417</v>
      </c>
      <c r="DVX816" s="78" t="s">
        <v>870</v>
      </c>
      <c r="DVY816" s="718" t="s">
        <v>417</v>
      </c>
      <c r="DVZ816" s="78" t="s">
        <v>870</v>
      </c>
      <c r="DWA816" s="718" t="s">
        <v>417</v>
      </c>
      <c r="DWB816" s="78" t="s">
        <v>870</v>
      </c>
      <c r="DWC816" s="718" t="s">
        <v>417</v>
      </c>
      <c r="DWD816" s="78" t="s">
        <v>870</v>
      </c>
      <c r="DWE816" s="718" t="s">
        <v>417</v>
      </c>
      <c r="DWF816" s="78" t="s">
        <v>870</v>
      </c>
      <c r="DWG816" s="718" t="s">
        <v>417</v>
      </c>
      <c r="DWH816" s="78" t="s">
        <v>870</v>
      </c>
      <c r="DWI816" s="718" t="s">
        <v>417</v>
      </c>
      <c r="DWJ816" s="78" t="s">
        <v>870</v>
      </c>
      <c r="DWK816" s="718" t="s">
        <v>417</v>
      </c>
      <c r="DWL816" s="78" t="s">
        <v>870</v>
      </c>
      <c r="DWM816" s="718" t="s">
        <v>417</v>
      </c>
      <c r="DWN816" s="78" t="s">
        <v>870</v>
      </c>
      <c r="DWO816" s="718" t="s">
        <v>417</v>
      </c>
      <c r="DWP816" s="78" t="s">
        <v>870</v>
      </c>
      <c r="DWQ816" s="718" t="s">
        <v>417</v>
      </c>
      <c r="DWR816" s="78" t="s">
        <v>870</v>
      </c>
      <c r="DWS816" s="718" t="s">
        <v>417</v>
      </c>
      <c r="DWT816" s="78" t="s">
        <v>870</v>
      </c>
      <c r="DWU816" s="718" t="s">
        <v>417</v>
      </c>
      <c r="DWV816" s="78" t="s">
        <v>870</v>
      </c>
      <c r="DWW816" s="718" t="s">
        <v>417</v>
      </c>
      <c r="DWX816" s="78" t="s">
        <v>870</v>
      </c>
      <c r="DWY816" s="718" t="s">
        <v>417</v>
      </c>
      <c r="DWZ816" s="78" t="s">
        <v>870</v>
      </c>
      <c r="DXA816" s="718" t="s">
        <v>417</v>
      </c>
      <c r="DXB816" s="78" t="s">
        <v>870</v>
      </c>
      <c r="DXC816" s="718" t="s">
        <v>417</v>
      </c>
      <c r="DXD816" s="78" t="s">
        <v>870</v>
      </c>
      <c r="DXE816" s="718" t="s">
        <v>417</v>
      </c>
      <c r="DXF816" s="78" t="s">
        <v>870</v>
      </c>
      <c r="DXG816" s="718" t="s">
        <v>417</v>
      </c>
      <c r="DXH816" s="78" t="s">
        <v>870</v>
      </c>
      <c r="DXI816" s="718" t="s">
        <v>417</v>
      </c>
      <c r="DXJ816" s="78" t="s">
        <v>870</v>
      </c>
      <c r="DXK816" s="718" t="s">
        <v>417</v>
      </c>
      <c r="DXL816" s="78" t="s">
        <v>870</v>
      </c>
      <c r="DXM816" s="718" t="s">
        <v>417</v>
      </c>
      <c r="DXN816" s="78" t="s">
        <v>870</v>
      </c>
      <c r="DXO816" s="718" t="s">
        <v>417</v>
      </c>
      <c r="DXP816" s="78" t="s">
        <v>870</v>
      </c>
      <c r="DXQ816" s="718" t="s">
        <v>417</v>
      </c>
      <c r="DXR816" s="78" t="s">
        <v>870</v>
      </c>
      <c r="DXS816" s="718" t="s">
        <v>417</v>
      </c>
      <c r="DXT816" s="78" t="s">
        <v>870</v>
      </c>
      <c r="DXU816" s="718" t="s">
        <v>417</v>
      </c>
      <c r="DXV816" s="78" t="s">
        <v>870</v>
      </c>
      <c r="DXW816" s="718" t="s">
        <v>417</v>
      </c>
      <c r="DXX816" s="78" t="s">
        <v>870</v>
      </c>
      <c r="DXY816" s="718" t="s">
        <v>417</v>
      </c>
      <c r="DXZ816" s="78" t="s">
        <v>870</v>
      </c>
      <c r="DYA816" s="718" t="s">
        <v>417</v>
      </c>
      <c r="DYB816" s="78" t="s">
        <v>870</v>
      </c>
      <c r="DYC816" s="718" t="s">
        <v>417</v>
      </c>
      <c r="DYD816" s="78" t="s">
        <v>870</v>
      </c>
      <c r="DYE816" s="718" t="s">
        <v>417</v>
      </c>
      <c r="DYF816" s="78" t="s">
        <v>870</v>
      </c>
      <c r="DYG816" s="718" t="s">
        <v>417</v>
      </c>
      <c r="DYH816" s="78" t="s">
        <v>870</v>
      </c>
      <c r="DYI816" s="718" t="s">
        <v>417</v>
      </c>
      <c r="DYJ816" s="78" t="s">
        <v>870</v>
      </c>
      <c r="DYK816" s="718" t="s">
        <v>417</v>
      </c>
      <c r="DYL816" s="78" t="s">
        <v>870</v>
      </c>
      <c r="DYM816" s="718" t="s">
        <v>417</v>
      </c>
      <c r="DYN816" s="78" t="s">
        <v>870</v>
      </c>
      <c r="DYO816" s="718" t="s">
        <v>417</v>
      </c>
      <c r="DYP816" s="78" t="s">
        <v>870</v>
      </c>
      <c r="DYQ816" s="718" t="s">
        <v>417</v>
      </c>
      <c r="DYR816" s="78" t="s">
        <v>870</v>
      </c>
      <c r="DYS816" s="718" t="s">
        <v>417</v>
      </c>
      <c r="DYT816" s="78" t="s">
        <v>870</v>
      </c>
      <c r="DYU816" s="718" t="s">
        <v>417</v>
      </c>
      <c r="DYV816" s="78" t="s">
        <v>870</v>
      </c>
      <c r="DYW816" s="718" t="s">
        <v>417</v>
      </c>
      <c r="DYX816" s="78" t="s">
        <v>870</v>
      </c>
      <c r="DYY816" s="718" t="s">
        <v>417</v>
      </c>
      <c r="DYZ816" s="78" t="s">
        <v>870</v>
      </c>
      <c r="DZA816" s="718" t="s">
        <v>417</v>
      </c>
      <c r="DZB816" s="78" t="s">
        <v>870</v>
      </c>
      <c r="DZC816" s="718" t="s">
        <v>417</v>
      </c>
      <c r="DZD816" s="78" t="s">
        <v>870</v>
      </c>
      <c r="DZE816" s="718" t="s">
        <v>417</v>
      </c>
      <c r="DZF816" s="78" t="s">
        <v>870</v>
      </c>
      <c r="DZG816" s="718" t="s">
        <v>417</v>
      </c>
      <c r="DZH816" s="78" t="s">
        <v>870</v>
      </c>
      <c r="DZI816" s="718" t="s">
        <v>417</v>
      </c>
      <c r="DZJ816" s="78" t="s">
        <v>870</v>
      </c>
      <c r="DZK816" s="718" t="s">
        <v>417</v>
      </c>
      <c r="DZL816" s="78" t="s">
        <v>870</v>
      </c>
      <c r="DZM816" s="718" t="s">
        <v>417</v>
      </c>
      <c r="DZN816" s="78" t="s">
        <v>870</v>
      </c>
      <c r="DZO816" s="718" t="s">
        <v>417</v>
      </c>
      <c r="DZP816" s="78" t="s">
        <v>870</v>
      </c>
      <c r="DZQ816" s="718" t="s">
        <v>417</v>
      </c>
      <c r="DZR816" s="78" t="s">
        <v>870</v>
      </c>
      <c r="DZS816" s="718" t="s">
        <v>417</v>
      </c>
      <c r="DZT816" s="78" t="s">
        <v>870</v>
      </c>
      <c r="DZU816" s="718" t="s">
        <v>417</v>
      </c>
      <c r="DZV816" s="78" t="s">
        <v>870</v>
      </c>
      <c r="DZW816" s="718" t="s">
        <v>417</v>
      </c>
      <c r="DZX816" s="78" t="s">
        <v>870</v>
      </c>
      <c r="DZY816" s="718" t="s">
        <v>417</v>
      </c>
      <c r="DZZ816" s="78" t="s">
        <v>870</v>
      </c>
      <c r="EAA816" s="718" t="s">
        <v>417</v>
      </c>
      <c r="EAB816" s="78" t="s">
        <v>870</v>
      </c>
      <c r="EAC816" s="718" t="s">
        <v>417</v>
      </c>
      <c r="EAD816" s="78" t="s">
        <v>870</v>
      </c>
      <c r="EAE816" s="718" t="s">
        <v>417</v>
      </c>
      <c r="EAF816" s="78" t="s">
        <v>870</v>
      </c>
      <c r="EAG816" s="718" t="s">
        <v>417</v>
      </c>
      <c r="EAH816" s="78" t="s">
        <v>870</v>
      </c>
      <c r="EAI816" s="718" t="s">
        <v>417</v>
      </c>
      <c r="EAJ816" s="78" t="s">
        <v>870</v>
      </c>
      <c r="EAK816" s="718" t="s">
        <v>417</v>
      </c>
      <c r="EAL816" s="78" t="s">
        <v>870</v>
      </c>
      <c r="EAM816" s="718" t="s">
        <v>417</v>
      </c>
      <c r="EAN816" s="78" t="s">
        <v>870</v>
      </c>
      <c r="EAO816" s="718" t="s">
        <v>417</v>
      </c>
      <c r="EAP816" s="78" t="s">
        <v>870</v>
      </c>
      <c r="EAQ816" s="718" t="s">
        <v>417</v>
      </c>
      <c r="EAR816" s="78" t="s">
        <v>870</v>
      </c>
      <c r="EAS816" s="718" t="s">
        <v>417</v>
      </c>
      <c r="EAT816" s="78" t="s">
        <v>870</v>
      </c>
      <c r="EAU816" s="718" t="s">
        <v>417</v>
      </c>
      <c r="EAV816" s="78" t="s">
        <v>870</v>
      </c>
      <c r="EAW816" s="718" t="s">
        <v>417</v>
      </c>
      <c r="EAX816" s="78" t="s">
        <v>870</v>
      </c>
      <c r="EAY816" s="718" t="s">
        <v>417</v>
      </c>
      <c r="EAZ816" s="78" t="s">
        <v>870</v>
      </c>
      <c r="EBA816" s="718" t="s">
        <v>417</v>
      </c>
      <c r="EBB816" s="78" t="s">
        <v>870</v>
      </c>
      <c r="EBC816" s="718" t="s">
        <v>417</v>
      </c>
      <c r="EBD816" s="78" t="s">
        <v>870</v>
      </c>
      <c r="EBE816" s="718" t="s">
        <v>417</v>
      </c>
      <c r="EBF816" s="78" t="s">
        <v>870</v>
      </c>
      <c r="EBG816" s="718" t="s">
        <v>417</v>
      </c>
      <c r="EBH816" s="78" t="s">
        <v>870</v>
      </c>
      <c r="EBI816" s="718" t="s">
        <v>417</v>
      </c>
      <c r="EBJ816" s="78" t="s">
        <v>870</v>
      </c>
      <c r="EBK816" s="718" t="s">
        <v>417</v>
      </c>
      <c r="EBL816" s="78" t="s">
        <v>870</v>
      </c>
      <c r="EBM816" s="718" t="s">
        <v>417</v>
      </c>
      <c r="EBN816" s="78" t="s">
        <v>870</v>
      </c>
      <c r="EBO816" s="718" t="s">
        <v>417</v>
      </c>
      <c r="EBP816" s="78" t="s">
        <v>870</v>
      </c>
      <c r="EBQ816" s="718" t="s">
        <v>417</v>
      </c>
      <c r="EBR816" s="78" t="s">
        <v>870</v>
      </c>
      <c r="EBS816" s="718" t="s">
        <v>417</v>
      </c>
      <c r="EBT816" s="78" t="s">
        <v>870</v>
      </c>
      <c r="EBU816" s="718" t="s">
        <v>417</v>
      </c>
      <c r="EBV816" s="78" t="s">
        <v>870</v>
      </c>
      <c r="EBW816" s="718" t="s">
        <v>417</v>
      </c>
      <c r="EBX816" s="78" t="s">
        <v>870</v>
      </c>
      <c r="EBY816" s="718" t="s">
        <v>417</v>
      </c>
      <c r="EBZ816" s="78" t="s">
        <v>870</v>
      </c>
      <c r="ECA816" s="718" t="s">
        <v>417</v>
      </c>
      <c r="ECB816" s="78" t="s">
        <v>870</v>
      </c>
      <c r="ECC816" s="718" t="s">
        <v>417</v>
      </c>
      <c r="ECD816" s="78" t="s">
        <v>870</v>
      </c>
      <c r="ECE816" s="718" t="s">
        <v>417</v>
      </c>
      <c r="ECF816" s="78" t="s">
        <v>870</v>
      </c>
      <c r="ECG816" s="718" t="s">
        <v>417</v>
      </c>
      <c r="ECH816" s="78" t="s">
        <v>870</v>
      </c>
      <c r="ECI816" s="718" t="s">
        <v>417</v>
      </c>
      <c r="ECJ816" s="78" t="s">
        <v>870</v>
      </c>
      <c r="ECK816" s="718" t="s">
        <v>417</v>
      </c>
      <c r="ECL816" s="78" t="s">
        <v>870</v>
      </c>
      <c r="ECM816" s="718" t="s">
        <v>417</v>
      </c>
      <c r="ECN816" s="78" t="s">
        <v>870</v>
      </c>
      <c r="ECO816" s="718" t="s">
        <v>417</v>
      </c>
      <c r="ECP816" s="78" t="s">
        <v>870</v>
      </c>
      <c r="ECQ816" s="718" t="s">
        <v>417</v>
      </c>
      <c r="ECR816" s="78" t="s">
        <v>870</v>
      </c>
      <c r="ECS816" s="718" t="s">
        <v>417</v>
      </c>
      <c r="ECT816" s="78" t="s">
        <v>870</v>
      </c>
      <c r="ECU816" s="718" t="s">
        <v>417</v>
      </c>
      <c r="ECV816" s="78" t="s">
        <v>870</v>
      </c>
      <c r="ECW816" s="718" t="s">
        <v>417</v>
      </c>
      <c r="ECX816" s="78" t="s">
        <v>870</v>
      </c>
      <c r="ECY816" s="718" t="s">
        <v>417</v>
      </c>
      <c r="ECZ816" s="78" t="s">
        <v>870</v>
      </c>
      <c r="EDA816" s="718" t="s">
        <v>417</v>
      </c>
      <c r="EDB816" s="78" t="s">
        <v>870</v>
      </c>
      <c r="EDC816" s="718" t="s">
        <v>417</v>
      </c>
      <c r="EDD816" s="78" t="s">
        <v>870</v>
      </c>
      <c r="EDE816" s="718" t="s">
        <v>417</v>
      </c>
      <c r="EDF816" s="78" t="s">
        <v>870</v>
      </c>
      <c r="EDG816" s="718" t="s">
        <v>417</v>
      </c>
      <c r="EDH816" s="78" t="s">
        <v>870</v>
      </c>
      <c r="EDI816" s="718" t="s">
        <v>417</v>
      </c>
      <c r="EDJ816" s="78" t="s">
        <v>870</v>
      </c>
      <c r="EDK816" s="718" t="s">
        <v>417</v>
      </c>
      <c r="EDL816" s="78" t="s">
        <v>870</v>
      </c>
      <c r="EDM816" s="718" t="s">
        <v>417</v>
      </c>
      <c r="EDN816" s="78" t="s">
        <v>870</v>
      </c>
      <c r="EDO816" s="718" t="s">
        <v>417</v>
      </c>
      <c r="EDP816" s="78" t="s">
        <v>870</v>
      </c>
      <c r="EDQ816" s="718" t="s">
        <v>417</v>
      </c>
      <c r="EDR816" s="78" t="s">
        <v>870</v>
      </c>
      <c r="EDS816" s="718" t="s">
        <v>417</v>
      </c>
      <c r="EDT816" s="78" t="s">
        <v>870</v>
      </c>
      <c r="EDU816" s="718" t="s">
        <v>417</v>
      </c>
      <c r="EDV816" s="78" t="s">
        <v>870</v>
      </c>
      <c r="EDW816" s="718" t="s">
        <v>417</v>
      </c>
      <c r="EDX816" s="78" t="s">
        <v>870</v>
      </c>
      <c r="EDY816" s="718" t="s">
        <v>417</v>
      </c>
      <c r="EDZ816" s="78" t="s">
        <v>870</v>
      </c>
      <c r="EEA816" s="718" t="s">
        <v>417</v>
      </c>
      <c r="EEB816" s="78" t="s">
        <v>870</v>
      </c>
      <c r="EEC816" s="718" t="s">
        <v>417</v>
      </c>
      <c r="EED816" s="78" t="s">
        <v>870</v>
      </c>
      <c r="EEE816" s="718" t="s">
        <v>417</v>
      </c>
      <c r="EEF816" s="78" t="s">
        <v>870</v>
      </c>
      <c r="EEG816" s="718" t="s">
        <v>417</v>
      </c>
      <c r="EEH816" s="78" t="s">
        <v>870</v>
      </c>
      <c r="EEI816" s="718" t="s">
        <v>417</v>
      </c>
      <c r="EEJ816" s="78" t="s">
        <v>870</v>
      </c>
      <c r="EEK816" s="718" t="s">
        <v>417</v>
      </c>
      <c r="EEL816" s="78" t="s">
        <v>870</v>
      </c>
      <c r="EEM816" s="718" t="s">
        <v>417</v>
      </c>
      <c r="EEN816" s="78" t="s">
        <v>870</v>
      </c>
      <c r="EEO816" s="718" t="s">
        <v>417</v>
      </c>
      <c r="EEP816" s="78" t="s">
        <v>870</v>
      </c>
      <c r="EEQ816" s="718" t="s">
        <v>417</v>
      </c>
      <c r="EER816" s="78" t="s">
        <v>870</v>
      </c>
      <c r="EES816" s="718" t="s">
        <v>417</v>
      </c>
      <c r="EET816" s="78" t="s">
        <v>870</v>
      </c>
      <c r="EEU816" s="718" t="s">
        <v>417</v>
      </c>
      <c r="EEV816" s="78" t="s">
        <v>870</v>
      </c>
      <c r="EEW816" s="718" t="s">
        <v>417</v>
      </c>
      <c r="EEX816" s="78" t="s">
        <v>870</v>
      </c>
      <c r="EEY816" s="718" t="s">
        <v>417</v>
      </c>
      <c r="EEZ816" s="78" t="s">
        <v>870</v>
      </c>
      <c r="EFA816" s="718" t="s">
        <v>417</v>
      </c>
      <c r="EFB816" s="78" t="s">
        <v>870</v>
      </c>
      <c r="EFC816" s="718" t="s">
        <v>417</v>
      </c>
      <c r="EFD816" s="78" t="s">
        <v>870</v>
      </c>
      <c r="EFE816" s="718" t="s">
        <v>417</v>
      </c>
      <c r="EFF816" s="78" t="s">
        <v>870</v>
      </c>
      <c r="EFG816" s="718" t="s">
        <v>417</v>
      </c>
      <c r="EFH816" s="78" t="s">
        <v>870</v>
      </c>
      <c r="EFI816" s="718" t="s">
        <v>417</v>
      </c>
      <c r="EFJ816" s="78" t="s">
        <v>870</v>
      </c>
      <c r="EFK816" s="718" t="s">
        <v>417</v>
      </c>
      <c r="EFL816" s="78" t="s">
        <v>870</v>
      </c>
      <c r="EFM816" s="718" t="s">
        <v>417</v>
      </c>
      <c r="EFN816" s="78" t="s">
        <v>870</v>
      </c>
      <c r="EFO816" s="718" t="s">
        <v>417</v>
      </c>
      <c r="EFP816" s="78" t="s">
        <v>870</v>
      </c>
      <c r="EFQ816" s="718" t="s">
        <v>417</v>
      </c>
      <c r="EFR816" s="78" t="s">
        <v>870</v>
      </c>
      <c r="EFS816" s="718" t="s">
        <v>417</v>
      </c>
      <c r="EFT816" s="78" t="s">
        <v>870</v>
      </c>
      <c r="EFU816" s="718" t="s">
        <v>417</v>
      </c>
      <c r="EFV816" s="78" t="s">
        <v>870</v>
      </c>
      <c r="EFW816" s="718" t="s">
        <v>417</v>
      </c>
      <c r="EFX816" s="78" t="s">
        <v>870</v>
      </c>
      <c r="EFY816" s="718" t="s">
        <v>417</v>
      </c>
      <c r="EFZ816" s="78" t="s">
        <v>870</v>
      </c>
      <c r="EGA816" s="718" t="s">
        <v>417</v>
      </c>
      <c r="EGB816" s="78" t="s">
        <v>870</v>
      </c>
      <c r="EGC816" s="718" t="s">
        <v>417</v>
      </c>
      <c r="EGD816" s="78" t="s">
        <v>870</v>
      </c>
      <c r="EGE816" s="718" t="s">
        <v>417</v>
      </c>
      <c r="EGF816" s="78" t="s">
        <v>870</v>
      </c>
      <c r="EGG816" s="718" t="s">
        <v>417</v>
      </c>
      <c r="EGH816" s="78" t="s">
        <v>870</v>
      </c>
      <c r="EGI816" s="718" t="s">
        <v>417</v>
      </c>
      <c r="EGJ816" s="78" t="s">
        <v>870</v>
      </c>
      <c r="EGK816" s="718" t="s">
        <v>417</v>
      </c>
      <c r="EGL816" s="78" t="s">
        <v>870</v>
      </c>
      <c r="EGM816" s="718" t="s">
        <v>417</v>
      </c>
      <c r="EGN816" s="78" t="s">
        <v>870</v>
      </c>
      <c r="EGO816" s="718" t="s">
        <v>417</v>
      </c>
      <c r="EGP816" s="78" t="s">
        <v>870</v>
      </c>
      <c r="EGQ816" s="718" t="s">
        <v>417</v>
      </c>
      <c r="EGR816" s="78" t="s">
        <v>870</v>
      </c>
      <c r="EGS816" s="718" t="s">
        <v>417</v>
      </c>
      <c r="EGT816" s="78" t="s">
        <v>870</v>
      </c>
      <c r="EGU816" s="718" t="s">
        <v>417</v>
      </c>
      <c r="EGV816" s="78" t="s">
        <v>870</v>
      </c>
      <c r="EGW816" s="718" t="s">
        <v>417</v>
      </c>
      <c r="EGX816" s="78" t="s">
        <v>870</v>
      </c>
      <c r="EGY816" s="718" t="s">
        <v>417</v>
      </c>
      <c r="EGZ816" s="78" t="s">
        <v>870</v>
      </c>
      <c r="EHA816" s="718" t="s">
        <v>417</v>
      </c>
      <c r="EHB816" s="78" t="s">
        <v>870</v>
      </c>
      <c r="EHC816" s="718" t="s">
        <v>417</v>
      </c>
      <c r="EHD816" s="78" t="s">
        <v>870</v>
      </c>
      <c r="EHE816" s="718" t="s">
        <v>417</v>
      </c>
      <c r="EHF816" s="78" t="s">
        <v>870</v>
      </c>
      <c r="EHG816" s="718" t="s">
        <v>417</v>
      </c>
      <c r="EHH816" s="78" t="s">
        <v>870</v>
      </c>
      <c r="EHI816" s="718" t="s">
        <v>417</v>
      </c>
      <c r="EHJ816" s="78" t="s">
        <v>870</v>
      </c>
      <c r="EHK816" s="718" t="s">
        <v>417</v>
      </c>
      <c r="EHL816" s="78" t="s">
        <v>870</v>
      </c>
      <c r="EHM816" s="718" t="s">
        <v>417</v>
      </c>
      <c r="EHN816" s="78" t="s">
        <v>870</v>
      </c>
      <c r="EHO816" s="718" t="s">
        <v>417</v>
      </c>
      <c r="EHP816" s="78" t="s">
        <v>870</v>
      </c>
      <c r="EHQ816" s="718" t="s">
        <v>417</v>
      </c>
      <c r="EHR816" s="78" t="s">
        <v>870</v>
      </c>
      <c r="EHS816" s="718" t="s">
        <v>417</v>
      </c>
      <c r="EHT816" s="78" t="s">
        <v>870</v>
      </c>
      <c r="EHU816" s="718" t="s">
        <v>417</v>
      </c>
      <c r="EHV816" s="78" t="s">
        <v>870</v>
      </c>
      <c r="EHW816" s="718" t="s">
        <v>417</v>
      </c>
      <c r="EHX816" s="78" t="s">
        <v>870</v>
      </c>
      <c r="EHY816" s="718" t="s">
        <v>417</v>
      </c>
      <c r="EHZ816" s="78" t="s">
        <v>870</v>
      </c>
      <c r="EIA816" s="718" t="s">
        <v>417</v>
      </c>
      <c r="EIB816" s="78" t="s">
        <v>870</v>
      </c>
      <c r="EIC816" s="718" t="s">
        <v>417</v>
      </c>
      <c r="EID816" s="78" t="s">
        <v>870</v>
      </c>
      <c r="EIE816" s="718" t="s">
        <v>417</v>
      </c>
      <c r="EIF816" s="78" t="s">
        <v>870</v>
      </c>
      <c r="EIG816" s="718" t="s">
        <v>417</v>
      </c>
      <c r="EIH816" s="78" t="s">
        <v>870</v>
      </c>
      <c r="EII816" s="718" t="s">
        <v>417</v>
      </c>
      <c r="EIJ816" s="78" t="s">
        <v>870</v>
      </c>
      <c r="EIK816" s="718" t="s">
        <v>417</v>
      </c>
      <c r="EIL816" s="78" t="s">
        <v>870</v>
      </c>
      <c r="EIM816" s="718" t="s">
        <v>417</v>
      </c>
      <c r="EIN816" s="78" t="s">
        <v>870</v>
      </c>
      <c r="EIO816" s="718" t="s">
        <v>417</v>
      </c>
      <c r="EIP816" s="78" t="s">
        <v>870</v>
      </c>
      <c r="EIQ816" s="718" t="s">
        <v>417</v>
      </c>
      <c r="EIR816" s="78" t="s">
        <v>870</v>
      </c>
      <c r="EIS816" s="718" t="s">
        <v>417</v>
      </c>
      <c r="EIT816" s="78" t="s">
        <v>870</v>
      </c>
      <c r="EIU816" s="718" t="s">
        <v>417</v>
      </c>
      <c r="EIV816" s="78" t="s">
        <v>870</v>
      </c>
      <c r="EIW816" s="718" t="s">
        <v>417</v>
      </c>
      <c r="EIX816" s="78" t="s">
        <v>870</v>
      </c>
      <c r="EIY816" s="718" t="s">
        <v>417</v>
      </c>
      <c r="EIZ816" s="78" t="s">
        <v>870</v>
      </c>
      <c r="EJA816" s="718" t="s">
        <v>417</v>
      </c>
      <c r="EJB816" s="78" t="s">
        <v>870</v>
      </c>
      <c r="EJC816" s="718" t="s">
        <v>417</v>
      </c>
      <c r="EJD816" s="78" t="s">
        <v>870</v>
      </c>
      <c r="EJE816" s="718" t="s">
        <v>417</v>
      </c>
      <c r="EJF816" s="78" t="s">
        <v>870</v>
      </c>
      <c r="EJG816" s="718" t="s">
        <v>417</v>
      </c>
      <c r="EJH816" s="78" t="s">
        <v>870</v>
      </c>
      <c r="EJI816" s="718" t="s">
        <v>417</v>
      </c>
      <c r="EJJ816" s="78" t="s">
        <v>870</v>
      </c>
      <c r="EJK816" s="718" t="s">
        <v>417</v>
      </c>
      <c r="EJL816" s="78" t="s">
        <v>870</v>
      </c>
      <c r="EJM816" s="718" t="s">
        <v>417</v>
      </c>
      <c r="EJN816" s="78" t="s">
        <v>870</v>
      </c>
      <c r="EJO816" s="718" t="s">
        <v>417</v>
      </c>
      <c r="EJP816" s="78" t="s">
        <v>870</v>
      </c>
      <c r="EJQ816" s="718" t="s">
        <v>417</v>
      </c>
      <c r="EJR816" s="78" t="s">
        <v>870</v>
      </c>
      <c r="EJS816" s="718" t="s">
        <v>417</v>
      </c>
      <c r="EJT816" s="78" t="s">
        <v>870</v>
      </c>
      <c r="EJU816" s="718" t="s">
        <v>417</v>
      </c>
      <c r="EJV816" s="78" t="s">
        <v>870</v>
      </c>
      <c r="EJW816" s="718" t="s">
        <v>417</v>
      </c>
      <c r="EJX816" s="78" t="s">
        <v>870</v>
      </c>
      <c r="EJY816" s="718" t="s">
        <v>417</v>
      </c>
      <c r="EJZ816" s="78" t="s">
        <v>870</v>
      </c>
      <c r="EKA816" s="718" t="s">
        <v>417</v>
      </c>
      <c r="EKB816" s="78" t="s">
        <v>870</v>
      </c>
      <c r="EKC816" s="718" t="s">
        <v>417</v>
      </c>
      <c r="EKD816" s="78" t="s">
        <v>870</v>
      </c>
      <c r="EKE816" s="718" t="s">
        <v>417</v>
      </c>
      <c r="EKF816" s="78" t="s">
        <v>870</v>
      </c>
      <c r="EKG816" s="718" t="s">
        <v>417</v>
      </c>
      <c r="EKH816" s="78" t="s">
        <v>870</v>
      </c>
      <c r="EKI816" s="718" t="s">
        <v>417</v>
      </c>
      <c r="EKJ816" s="78" t="s">
        <v>870</v>
      </c>
      <c r="EKK816" s="718" t="s">
        <v>417</v>
      </c>
      <c r="EKL816" s="78" t="s">
        <v>870</v>
      </c>
      <c r="EKM816" s="718" t="s">
        <v>417</v>
      </c>
      <c r="EKN816" s="78" t="s">
        <v>870</v>
      </c>
      <c r="EKO816" s="718" t="s">
        <v>417</v>
      </c>
      <c r="EKP816" s="78" t="s">
        <v>870</v>
      </c>
      <c r="EKQ816" s="718" t="s">
        <v>417</v>
      </c>
      <c r="EKR816" s="78" t="s">
        <v>870</v>
      </c>
      <c r="EKS816" s="718" t="s">
        <v>417</v>
      </c>
      <c r="EKT816" s="78" t="s">
        <v>870</v>
      </c>
      <c r="EKU816" s="718" t="s">
        <v>417</v>
      </c>
      <c r="EKV816" s="78" t="s">
        <v>870</v>
      </c>
      <c r="EKW816" s="718" t="s">
        <v>417</v>
      </c>
      <c r="EKX816" s="78" t="s">
        <v>870</v>
      </c>
      <c r="EKY816" s="718" t="s">
        <v>417</v>
      </c>
      <c r="EKZ816" s="78" t="s">
        <v>870</v>
      </c>
      <c r="ELA816" s="718" t="s">
        <v>417</v>
      </c>
      <c r="ELB816" s="78" t="s">
        <v>870</v>
      </c>
      <c r="ELC816" s="718" t="s">
        <v>417</v>
      </c>
      <c r="ELD816" s="78" t="s">
        <v>870</v>
      </c>
      <c r="ELE816" s="718" t="s">
        <v>417</v>
      </c>
      <c r="ELF816" s="78" t="s">
        <v>870</v>
      </c>
      <c r="ELG816" s="718" t="s">
        <v>417</v>
      </c>
      <c r="ELH816" s="78" t="s">
        <v>870</v>
      </c>
      <c r="ELI816" s="718" t="s">
        <v>417</v>
      </c>
      <c r="ELJ816" s="78" t="s">
        <v>870</v>
      </c>
      <c r="ELK816" s="718" t="s">
        <v>417</v>
      </c>
      <c r="ELL816" s="78" t="s">
        <v>870</v>
      </c>
      <c r="ELM816" s="718" t="s">
        <v>417</v>
      </c>
      <c r="ELN816" s="78" t="s">
        <v>870</v>
      </c>
      <c r="ELO816" s="718" t="s">
        <v>417</v>
      </c>
      <c r="ELP816" s="78" t="s">
        <v>870</v>
      </c>
      <c r="ELQ816" s="718" t="s">
        <v>417</v>
      </c>
      <c r="ELR816" s="78" t="s">
        <v>870</v>
      </c>
      <c r="ELS816" s="718" t="s">
        <v>417</v>
      </c>
      <c r="ELT816" s="78" t="s">
        <v>870</v>
      </c>
      <c r="ELU816" s="718" t="s">
        <v>417</v>
      </c>
      <c r="ELV816" s="78" t="s">
        <v>870</v>
      </c>
      <c r="ELW816" s="718" t="s">
        <v>417</v>
      </c>
      <c r="ELX816" s="78" t="s">
        <v>870</v>
      </c>
      <c r="ELY816" s="718" t="s">
        <v>417</v>
      </c>
      <c r="ELZ816" s="78" t="s">
        <v>870</v>
      </c>
      <c r="EMA816" s="718" t="s">
        <v>417</v>
      </c>
      <c r="EMB816" s="78" t="s">
        <v>870</v>
      </c>
      <c r="EMC816" s="718" t="s">
        <v>417</v>
      </c>
      <c r="EMD816" s="78" t="s">
        <v>870</v>
      </c>
      <c r="EME816" s="718" t="s">
        <v>417</v>
      </c>
      <c r="EMF816" s="78" t="s">
        <v>870</v>
      </c>
      <c r="EMG816" s="718" t="s">
        <v>417</v>
      </c>
      <c r="EMH816" s="78" t="s">
        <v>870</v>
      </c>
      <c r="EMI816" s="718" t="s">
        <v>417</v>
      </c>
      <c r="EMJ816" s="78" t="s">
        <v>870</v>
      </c>
      <c r="EMK816" s="718" t="s">
        <v>417</v>
      </c>
      <c r="EML816" s="78" t="s">
        <v>870</v>
      </c>
      <c r="EMM816" s="718" t="s">
        <v>417</v>
      </c>
      <c r="EMN816" s="78" t="s">
        <v>870</v>
      </c>
      <c r="EMO816" s="718" t="s">
        <v>417</v>
      </c>
      <c r="EMP816" s="78" t="s">
        <v>870</v>
      </c>
      <c r="EMQ816" s="718" t="s">
        <v>417</v>
      </c>
      <c r="EMR816" s="78" t="s">
        <v>870</v>
      </c>
      <c r="EMS816" s="718" t="s">
        <v>417</v>
      </c>
      <c r="EMT816" s="78" t="s">
        <v>870</v>
      </c>
      <c r="EMU816" s="718" t="s">
        <v>417</v>
      </c>
      <c r="EMV816" s="78" t="s">
        <v>870</v>
      </c>
      <c r="EMW816" s="718" t="s">
        <v>417</v>
      </c>
      <c r="EMX816" s="78" t="s">
        <v>870</v>
      </c>
      <c r="EMY816" s="718" t="s">
        <v>417</v>
      </c>
      <c r="EMZ816" s="78" t="s">
        <v>870</v>
      </c>
      <c r="ENA816" s="718" t="s">
        <v>417</v>
      </c>
      <c r="ENB816" s="78" t="s">
        <v>870</v>
      </c>
      <c r="ENC816" s="718" t="s">
        <v>417</v>
      </c>
      <c r="END816" s="78" t="s">
        <v>870</v>
      </c>
      <c r="ENE816" s="718" t="s">
        <v>417</v>
      </c>
      <c r="ENF816" s="78" t="s">
        <v>870</v>
      </c>
      <c r="ENG816" s="718" t="s">
        <v>417</v>
      </c>
      <c r="ENH816" s="78" t="s">
        <v>870</v>
      </c>
      <c r="ENI816" s="718" t="s">
        <v>417</v>
      </c>
      <c r="ENJ816" s="78" t="s">
        <v>870</v>
      </c>
      <c r="ENK816" s="718" t="s">
        <v>417</v>
      </c>
      <c r="ENL816" s="78" t="s">
        <v>870</v>
      </c>
      <c r="ENM816" s="718" t="s">
        <v>417</v>
      </c>
      <c r="ENN816" s="78" t="s">
        <v>870</v>
      </c>
      <c r="ENO816" s="718" t="s">
        <v>417</v>
      </c>
      <c r="ENP816" s="78" t="s">
        <v>870</v>
      </c>
      <c r="ENQ816" s="718" t="s">
        <v>417</v>
      </c>
      <c r="ENR816" s="78" t="s">
        <v>870</v>
      </c>
      <c r="ENS816" s="718" t="s">
        <v>417</v>
      </c>
      <c r="ENT816" s="78" t="s">
        <v>870</v>
      </c>
      <c r="ENU816" s="718" t="s">
        <v>417</v>
      </c>
      <c r="ENV816" s="78" t="s">
        <v>870</v>
      </c>
      <c r="ENW816" s="718" t="s">
        <v>417</v>
      </c>
      <c r="ENX816" s="78" t="s">
        <v>870</v>
      </c>
      <c r="ENY816" s="718" t="s">
        <v>417</v>
      </c>
      <c r="ENZ816" s="78" t="s">
        <v>870</v>
      </c>
      <c r="EOA816" s="718" t="s">
        <v>417</v>
      </c>
      <c r="EOB816" s="78" t="s">
        <v>870</v>
      </c>
      <c r="EOC816" s="718" t="s">
        <v>417</v>
      </c>
      <c r="EOD816" s="78" t="s">
        <v>870</v>
      </c>
      <c r="EOE816" s="718" t="s">
        <v>417</v>
      </c>
      <c r="EOF816" s="78" t="s">
        <v>870</v>
      </c>
      <c r="EOG816" s="718" t="s">
        <v>417</v>
      </c>
      <c r="EOH816" s="78" t="s">
        <v>870</v>
      </c>
      <c r="EOI816" s="718" t="s">
        <v>417</v>
      </c>
      <c r="EOJ816" s="78" t="s">
        <v>870</v>
      </c>
      <c r="EOK816" s="718" t="s">
        <v>417</v>
      </c>
      <c r="EOL816" s="78" t="s">
        <v>870</v>
      </c>
      <c r="EOM816" s="718" t="s">
        <v>417</v>
      </c>
      <c r="EON816" s="78" t="s">
        <v>870</v>
      </c>
      <c r="EOO816" s="718" t="s">
        <v>417</v>
      </c>
      <c r="EOP816" s="78" t="s">
        <v>870</v>
      </c>
      <c r="EOQ816" s="718" t="s">
        <v>417</v>
      </c>
      <c r="EOR816" s="78" t="s">
        <v>870</v>
      </c>
      <c r="EOS816" s="718" t="s">
        <v>417</v>
      </c>
      <c r="EOT816" s="78" t="s">
        <v>870</v>
      </c>
      <c r="EOU816" s="718" t="s">
        <v>417</v>
      </c>
      <c r="EOV816" s="78" t="s">
        <v>870</v>
      </c>
      <c r="EOW816" s="718" t="s">
        <v>417</v>
      </c>
      <c r="EOX816" s="78" t="s">
        <v>870</v>
      </c>
      <c r="EOY816" s="718" t="s">
        <v>417</v>
      </c>
      <c r="EOZ816" s="78" t="s">
        <v>870</v>
      </c>
      <c r="EPA816" s="718" t="s">
        <v>417</v>
      </c>
      <c r="EPB816" s="78" t="s">
        <v>870</v>
      </c>
      <c r="EPC816" s="718" t="s">
        <v>417</v>
      </c>
      <c r="EPD816" s="78" t="s">
        <v>870</v>
      </c>
      <c r="EPE816" s="718" t="s">
        <v>417</v>
      </c>
      <c r="EPF816" s="78" t="s">
        <v>870</v>
      </c>
      <c r="EPG816" s="718" t="s">
        <v>417</v>
      </c>
      <c r="EPH816" s="78" t="s">
        <v>870</v>
      </c>
      <c r="EPI816" s="718" t="s">
        <v>417</v>
      </c>
      <c r="EPJ816" s="78" t="s">
        <v>870</v>
      </c>
      <c r="EPK816" s="718" t="s">
        <v>417</v>
      </c>
      <c r="EPL816" s="78" t="s">
        <v>870</v>
      </c>
      <c r="EPM816" s="718" t="s">
        <v>417</v>
      </c>
      <c r="EPN816" s="78" t="s">
        <v>870</v>
      </c>
      <c r="EPO816" s="718" t="s">
        <v>417</v>
      </c>
      <c r="EPP816" s="78" t="s">
        <v>870</v>
      </c>
      <c r="EPQ816" s="718" t="s">
        <v>417</v>
      </c>
      <c r="EPR816" s="78" t="s">
        <v>870</v>
      </c>
      <c r="EPS816" s="718" t="s">
        <v>417</v>
      </c>
      <c r="EPT816" s="78" t="s">
        <v>870</v>
      </c>
      <c r="EPU816" s="718" t="s">
        <v>417</v>
      </c>
      <c r="EPV816" s="78" t="s">
        <v>870</v>
      </c>
      <c r="EPW816" s="718" t="s">
        <v>417</v>
      </c>
      <c r="EPX816" s="78" t="s">
        <v>870</v>
      </c>
      <c r="EPY816" s="718" t="s">
        <v>417</v>
      </c>
      <c r="EPZ816" s="78" t="s">
        <v>870</v>
      </c>
      <c r="EQA816" s="718" t="s">
        <v>417</v>
      </c>
      <c r="EQB816" s="78" t="s">
        <v>870</v>
      </c>
      <c r="EQC816" s="718" t="s">
        <v>417</v>
      </c>
      <c r="EQD816" s="78" t="s">
        <v>870</v>
      </c>
      <c r="EQE816" s="718" t="s">
        <v>417</v>
      </c>
      <c r="EQF816" s="78" t="s">
        <v>870</v>
      </c>
      <c r="EQG816" s="718" t="s">
        <v>417</v>
      </c>
      <c r="EQH816" s="78" t="s">
        <v>870</v>
      </c>
      <c r="EQI816" s="718" t="s">
        <v>417</v>
      </c>
      <c r="EQJ816" s="78" t="s">
        <v>870</v>
      </c>
      <c r="EQK816" s="718" t="s">
        <v>417</v>
      </c>
      <c r="EQL816" s="78" t="s">
        <v>870</v>
      </c>
      <c r="EQM816" s="718" t="s">
        <v>417</v>
      </c>
      <c r="EQN816" s="78" t="s">
        <v>870</v>
      </c>
      <c r="EQO816" s="718" t="s">
        <v>417</v>
      </c>
      <c r="EQP816" s="78" t="s">
        <v>870</v>
      </c>
      <c r="EQQ816" s="718" t="s">
        <v>417</v>
      </c>
      <c r="EQR816" s="78" t="s">
        <v>870</v>
      </c>
      <c r="EQS816" s="718" t="s">
        <v>417</v>
      </c>
      <c r="EQT816" s="78" t="s">
        <v>870</v>
      </c>
      <c r="EQU816" s="718" t="s">
        <v>417</v>
      </c>
      <c r="EQV816" s="78" t="s">
        <v>870</v>
      </c>
      <c r="EQW816" s="718" t="s">
        <v>417</v>
      </c>
      <c r="EQX816" s="78" t="s">
        <v>870</v>
      </c>
      <c r="EQY816" s="718" t="s">
        <v>417</v>
      </c>
      <c r="EQZ816" s="78" t="s">
        <v>870</v>
      </c>
      <c r="ERA816" s="718" t="s">
        <v>417</v>
      </c>
      <c r="ERB816" s="78" t="s">
        <v>870</v>
      </c>
      <c r="ERC816" s="718" t="s">
        <v>417</v>
      </c>
      <c r="ERD816" s="78" t="s">
        <v>870</v>
      </c>
      <c r="ERE816" s="718" t="s">
        <v>417</v>
      </c>
      <c r="ERF816" s="78" t="s">
        <v>870</v>
      </c>
      <c r="ERG816" s="718" t="s">
        <v>417</v>
      </c>
      <c r="ERH816" s="78" t="s">
        <v>870</v>
      </c>
      <c r="ERI816" s="718" t="s">
        <v>417</v>
      </c>
      <c r="ERJ816" s="78" t="s">
        <v>870</v>
      </c>
      <c r="ERK816" s="718" t="s">
        <v>417</v>
      </c>
      <c r="ERL816" s="78" t="s">
        <v>870</v>
      </c>
      <c r="ERM816" s="718" t="s">
        <v>417</v>
      </c>
      <c r="ERN816" s="78" t="s">
        <v>870</v>
      </c>
      <c r="ERO816" s="718" t="s">
        <v>417</v>
      </c>
      <c r="ERP816" s="78" t="s">
        <v>870</v>
      </c>
      <c r="ERQ816" s="718" t="s">
        <v>417</v>
      </c>
      <c r="ERR816" s="78" t="s">
        <v>870</v>
      </c>
      <c r="ERS816" s="718" t="s">
        <v>417</v>
      </c>
      <c r="ERT816" s="78" t="s">
        <v>870</v>
      </c>
      <c r="ERU816" s="718" t="s">
        <v>417</v>
      </c>
      <c r="ERV816" s="78" t="s">
        <v>870</v>
      </c>
      <c r="ERW816" s="718" t="s">
        <v>417</v>
      </c>
      <c r="ERX816" s="78" t="s">
        <v>870</v>
      </c>
      <c r="ERY816" s="718" t="s">
        <v>417</v>
      </c>
      <c r="ERZ816" s="78" t="s">
        <v>870</v>
      </c>
      <c r="ESA816" s="718" t="s">
        <v>417</v>
      </c>
      <c r="ESB816" s="78" t="s">
        <v>870</v>
      </c>
      <c r="ESC816" s="718" t="s">
        <v>417</v>
      </c>
      <c r="ESD816" s="78" t="s">
        <v>870</v>
      </c>
      <c r="ESE816" s="718" t="s">
        <v>417</v>
      </c>
      <c r="ESF816" s="78" t="s">
        <v>870</v>
      </c>
      <c r="ESG816" s="718" t="s">
        <v>417</v>
      </c>
      <c r="ESH816" s="78" t="s">
        <v>870</v>
      </c>
      <c r="ESI816" s="718" t="s">
        <v>417</v>
      </c>
      <c r="ESJ816" s="78" t="s">
        <v>870</v>
      </c>
      <c r="ESK816" s="718" t="s">
        <v>417</v>
      </c>
      <c r="ESL816" s="78" t="s">
        <v>870</v>
      </c>
      <c r="ESM816" s="718" t="s">
        <v>417</v>
      </c>
      <c r="ESN816" s="78" t="s">
        <v>870</v>
      </c>
      <c r="ESO816" s="718" t="s">
        <v>417</v>
      </c>
      <c r="ESP816" s="78" t="s">
        <v>870</v>
      </c>
      <c r="ESQ816" s="718" t="s">
        <v>417</v>
      </c>
      <c r="ESR816" s="78" t="s">
        <v>870</v>
      </c>
      <c r="ESS816" s="718" t="s">
        <v>417</v>
      </c>
      <c r="EST816" s="78" t="s">
        <v>870</v>
      </c>
      <c r="ESU816" s="718" t="s">
        <v>417</v>
      </c>
      <c r="ESV816" s="78" t="s">
        <v>870</v>
      </c>
      <c r="ESW816" s="718" t="s">
        <v>417</v>
      </c>
      <c r="ESX816" s="78" t="s">
        <v>870</v>
      </c>
      <c r="ESY816" s="718" t="s">
        <v>417</v>
      </c>
      <c r="ESZ816" s="78" t="s">
        <v>870</v>
      </c>
      <c r="ETA816" s="718" t="s">
        <v>417</v>
      </c>
      <c r="ETB816" s="78" t="s">
        <v>870</v>
      </c>
      <c r="ETC816" s="718" t="s">
        <v>417</v>
      </c>
      <c r="ETD816" s="78" t="s">
        <v>870</v>
      </c>
      <c r="ETE816" s="718" t="s">
        <v>417</v>
      </c>
      <c r="ETF816" s="78" t="s">
        <v>870</v>
      </c>
      <c r="ETG816" s="718" t="s">
        <v>417</v>
      </c>
      <c r="ETH816" s="78" t="s">
        <v>870</v>
      </c>
      <c r="ETI816" s="718" t="s">
        <v>417</v>
      </c>
      <c r="ETJ816" s="78" t="s">
        <v>870</v>
      </c>
      <c r="ETK816" s="718" t="s">
        <v>417</v>
      </c>
      <c r="ETL816" s="78" t="s">
        <v>870</v>
      </c>
      <c r="ETM816" s="718" t="s">
        <v>417</v>
      </c>
      <c r="ETN816" s="78" t="s">
        <v>870</v>
      </c>
      <c r="ETO816" s="718" t="s">
        <v>417</v>
      </c>
      <c r="ETP816" s="78" t="s">
        <v>870</v>
      </c>
      <c r="ETQ816" s="718" t="s">
        <v>417</v>
      </c>
      <c r="ETR816" s="78" t="s">
        <v>870</v>
      </c>
      <c r="ETS816" s="718" t="s">
        <v>417</v>
      </c>
      <c r="ETT816" s="78" t="s">
        <v>870</v>
      </c>
      <c r="ETU816" s="718" t="s">
        <v>417</v>
      </c>
      <c r="ETV816" s="78" t="s">
        <v>870</v>
      </c>
      <c r="ETW816" s="718" t="s">
        <v>417</v>
      </c>
      <c r="ETX816" s="78" t="s">
        <v>870</v>
      </c>
      <c r="ETY816" s="718" t="s">
        <v>417</v>
      </c>
      <c r="ETZ816" s="78" t="s">
        <v>870</v>
      </c>
      <c r="EUA816" s="718" t="s">
        <v>417</v>
      </c>
      <c r="EUB816" s="78" t="s">
        <v>870</v>
      </c>
      <c r="EUC816" s="718" t="s">
        <v>417</v>
      </c>
      <c r="EUD816" s="78" t="s">
        <v>870</v>
      </c>
      <c r="EUE816" s="718" t="s">
        <v>417</v>
      </c>
      <c r="EUF816" s="78" t="s">
        <v>870</v>
      </c>
      <c r="EUG816" s="718" t="s">
        <v>417</v>
      </c>
      <c r="EUH816" s="78" t="s">
        <v>870</v>
      </c>
      <c r="EUI816" s="718" t="s">
        <v>417</v>
      </c>
      <c r="EUJ816" s="78" t="s">
        <v>870</v>
      </c>
      <c r="EUK816" s="718" t="s">
        <v>417</v>
      </c>
      <c r="EUL816" s="78" t="s">
        <v>870</v>
      </c>
      <c r="EUM816" s="718" t="s">
        <v>417</v>
      </c>
      <c r="EUN816" s="78" t="s">
        <v>870</v>
      </c>
      <c r="EUO816" s="718" t="s">
        <v>417</v>
      </c>
      <c r="EUP816" s="78" t="s">
        <v>870</v>
      </c>
      <c r="EUQ816" s="718" t="s">
        <v>417</v>
      </c>
      <c r="EUR816" s="78" t="s">
        <v>870</v>
      </c>
      <c r="EUS816" s="718" t="s">
        <v>417</v>
      </c>
      <c r="EUT816" s="78" t="s">
        <v>870</v>
      </c>
      <c r="EUU816" s="718" t="s">
        <v>417</v>
      </c>
      <c r="EUV816" s="78" t="s">
        <v>870</v>
      </c>
      <c r="EUW816" s="718" t="s">
        <v>417</v>
      </c>
      <c r="EUX816" s="78" t="s">
        <v>870</v>
      </c>
      <c r="EUY816" s="718" t="s">
        <v>417</v>
      </c>
      <c r="EUZ816" s="78" t="s">
        <v>870</v>
      </c>
      <c r="EVA816" s="718" t="s">
        <v>417</v>
      </c>
      <c r="EVB816" s="78" t="s">
        <v>870</v>
      </c>
      <c r="EVC816" s="718" t="s">
        <v>417</v>
      </c>
      <c r="EVD816" s="78" t="s">
        <v>870</v>
      </c>
      <c r="EVE816" s="718" t="s">
        <v>417</v>
      </c>
      <c r="EVF816" s="78" t="s">
        <v>870</v>
      </c>
      <c r="EVG816" s="718" t="s">
        <v>417</v>
      </c>
      <c r="EVH816" s="78" t="s">
        <v>870</v>
      </c>
      <c r="EVI816" s="718" t="s">
        <v>417</v>
      </c>
      <c r="EVJ816" s="78" t="s">
        <v>870</v>
      </c>
      <c r="EVK816" s="718" t="s">
        <v>417</v>
      </c>
      <c r="EVL816" s="78" t="s">
        <v>870</v>
      </c>
      <c r="EVM816" s="718" t="s">
        <v>417</v>
      </c>
      <c r="EVN816" s="78" t="s">
        <v>870</v>
      </c>
      <c r="EVO816" s="718" t="s">
        <v>417</v>
      </c>
      <c r="EVP816" s="78" t="s">
        <v>870</v>
      </c>
      <c r="EVQ816" s="718" t="s">
        <v>417</v>
      </c>
      <c r="EVR816" s="78" t="s">
        <v>870</v>
      </c>
      <c r="EVS816" s="718" t="s">
        <v>417</v>
      </c>
      <c r="EVT816" s="78" t="s">
        <v>870</v>
      </c>
      <c r="EVU816" s="718" t="s">
        <v>417</v>
      </c>
      <c r="EVV816" s="78" t="s">
        <v>870</v>
      </c>
      <c r="EVW816" s="718" t="s">
        <v>417</v>
      </c>
      <c r="EVX816" s="78" t="s">
        <v>870</v>
      </c>
      <c r="EVY816" s="718" t="s">
        <v>417</v>
      </c>
      <c r="EVZ816" s="78" t="s">
        <v>870</v>
      </c>
      <c r="EWA816" s="718" t="s">
        <v>417</v>
      </c>
      <c r="EWB816" s="78" t="s">
        <v>870</v>
      </c>
      <c r="EWC816" s="718" t="s">
        <v>417</v>
      </c>
      <c r="EWD816" s="78" t="s">
        <v>870</v>
      </c>
      <c r="EWE816" s="718" t="s">
        <v>417</v>
      </c>
      <c r="EWF816" s="78" t="s">
        <v>870</v>
      </c>
      <c r="EWG816" s="718" t="s">
        <v>417</v>
      </c>
      <c r="EWH816" s="78" t="s">
        <v>870</v>
      </c>
      <c r="EWI816" s="718" t="s">
        <v>417</v>
      </c>
      <c r="EWJ816" s="78" t="s">
        <v>870</v>
      </c>
      <c r="EWK816" s="718" t="s">
        <v>417</v>
      </c>
      <c r="EWL816" s="78" t="s">
        <v>870</v>
      </c>
      <c r="EWM816" s="718" t="s">
        <v>417</v>
      </c>
      <c r="EWN816" s="78" t="s">
        <v>870</v>
      </c>
      <c r="EWO816" s="718" t="s">
        <v>417</v>
      </c>
      <c r="EWP816" s="78" t="s">
        <v>870</v>
      </c>
      <c r="EWQ816" s="718" t="s">
        <v>417</v>
      </c>
      <c r="EWR816" s="78" t="s">
        <v>870</v>
      </c>
      <c r="EWS816" s="718" t="s">
        <v>417</v>
      </c>
      <c r="EWT816" s="78" t="s">
        <v>870</v>
      </c>
      <c r="EWU816" s="718" t="s">
        <v>417</v>
      </c>
      <c r="EWV816" s="78" t="s">
        <v>870</v>
      </c>
      <c r="EWW816" s="718" t="s">
        <v>417</v>
      </c>
      <c r="EWX816" s="78" t="s">
        <v>870</v>
      </c>
      <c r="EWY816" s="718" t="s">
        <v>417</v>
      </c>
      <c r="EWZ816" s="78" t="s">
        <v>870</v>
      </c>
      <c r="EXA816" s="718" t="s">
        <v>417</v>
      </c>
      <c r="EXB816" s="78" t="s">
        <v>870</v>
      </c>
      <c r="EXC816" s="718" t="s">
        <v>417</v>
      </c>
      <c r="EXD816" s="78" t="s">
        <v>870</v>
      </c>
      <c r="EXE816" s="718" t="s">
        <v>417</v>
      </c>
      <c r="EXF816" s="78" t="s">
        <v>870</v>
      </c>
      <c r="EXG816" s="718" t="s">
        <v>417</v>
      </c>
      <c r="EXH816" s="78" t="s">
        <v>870</v>
      </c>
      <c r="EXI816" s="718" t="s">
        <v>417</v>
      </c>
      <c r="EXJ816" s="78" t="s">
        <v>870</v>
      </c>
      <c r="EXK816" s="718" t="s">
        <v>417</v>
      </c>
      <c r="EXL816" s="78" t="s">
        <v>870</v>
      </c>
      <c r="EXM816" s="718" t="s">
        <v>417</v>
      </c>
      <c r="EXN816" s="78" t="s">
        <v>870</v>
      </c>
      <c r="EXO816" s="718" t="s">
        <v>417</v>
      </c>
      <c r="EXP816" s="78" t="s">
        <v>870</v>
      </c>
      <c r="EXQ816" s="718" t="s">
        <v>417</v>
      </c>
      <c r="EXR816" s="78" t="s">
        <v>870</v>
      </c>
      <c r="EXS816" s="718" t="s">
        <v>417</v>
      </c>
      <c r="EXT816" s="78" t="s">
        <v>870</v>
      </c>
      <c r="EXU816" s="718" t="s">
        <v>417</v>
      </c>
      <c r="EXV816" s="78" t="s">
        <v>870</v>
      </c>
      <c r="EXW816" s="718" t="s">
        <v>417</v>
      </c>
      <c r="EXX816" s="78" t="s">
        <v>870</v>
      </c>
      <c r="EXY816" s="718" t="s">
        <v>417</v>
      </c>
      <c r="EXZ816" s="78" t="s">
        <v>870</v>
      </c>
      <c r="EYA816" s="718" t="s">
        <v>417</v>
      </c>
      <c r="EYB816" s="78" t="s">
        <v>870</v>
      </c>
      <c r="EYC816" s="718" t="s">
        <v>417</v>
      </c>
      <c r="EYD816" s="78" t="s">
        <v>870</v>
      </c>
      <c r="EYE816" s="718" t="s">
        <v>417</v>
      </c>
      <c r="EYF816" s="78" t="s">
        <v>870</v>
      </c>
      <c r="EYG816" s="718" t="s">
        <v>417</v>
      </c>
      <c r="EYH816" s="78" t="s">
        <v>870</v>
      </c>
      <c r="EYI816" s="718" t="s">
        <v>417</v>
      </c>
      <c r="EYJ816" s="78" t="s">
        <v>870</v>
      </c>
      <c r="EYK816" s="718" t="s">
        <v>417</v>
      </c>
      <c r="EYL816" s="78" t="s">
        <v>870</v>
      </c>
      <c r="EYM816" s="718" t="s">
        <v>417</v>
      </c>
      <c r="EYN816" s="78" t="s">
        <v>870</v>
      </c>
      <c r="EYO816" s="718" t="s">
        <v>417</v>
      </c>
      <c r="EYP816" s="78" t="s">
        <v>870</v>
      </c>
      <c r="EYQ816" s="718" t="s">
        <v>417</v>
      </c>
      <c r="EYR816" s="78" t="s">
        <v>870</v>
      </c>
      <c r="EYS816" s="718" t="s">
        <v>417</v>
      </c>
      <c r="EYT816" s="78" t="s">
        <v>870</v>
      </c>
      <c r="EYU816" s="718" t="s">
        <v>417</v>
      </c>
      <c r="EYV816" s="78" t="s">
        <v>870</v>
      </c>
      <c r="EYW816" s="718" t="s">
        <v>417</v>
      </c>
      <c r="EYX816" s="78" t="s">
        <v>870</v>
      </c>
      <c r="EYY816" s="718" t="s">
        <v>417</v>
      </c>
      <c r="EYZ816" s="78" t="s">
        <v>870</v>
      </c>
      <c r="EZA816" s="718" t="s">
        <v>417</v>
      </c>
      <c r="EZB816" s="78" t="s">
        <v>870</v>
      </c>
      <c r="EZC816" s="718" t="s">
        <v>417</v>
      </c>
      <c r="EZD816" s="78" t="s">
        <v>870</v>
      </c>
      <c r="EZE816" s="718" t="s">
        <v>417</v>
      </c>
      <c r="EZF816" s="78" t="s">
        <v>870</v>
      </c>
      <c r="EZG816" s="718" t="s">
        <v>417</v>
      </c>
      <c r="EZH816" s="78" t="s">
        <v>870</v>
      </c>
      <c r="EZI816" s="718" t="s">
        <v>417</v>
      </c>
      <c r="EZJ816" s="78" t="s">
        <v>870</v>
      </c>
      <c r="EZK816" s="718" t="s">
        <v>417</v>
      </c>
      <c r="EZL816" s="78" t="s">
        <v>870</v>
      </c>
      <c r="EZM816" s="718" t="s">
        <v>417</v>
      </c>
      <c r="EZN816" s="78" t="s">
        <v>870</v>
      </c>
      <c r="EZO816" s="718" t="s">
        <v>417</v>
      </c>
      <c r="EZP816" s="78" t="s">
        <v>870</v>
      </c>
      <c r="EZQ816" s="718" t="s">
        <v>417</v>
      </c>
      <c r="EZR816" s="78" t="s">
        <v>870</v>
      </c>
      <c r="EZS816" s="718" t="s">
        <v>417</v>
      </c>
      <c r="EZT816" s="78" t="s">
        <v>870</v>
      </c>
      <c r="EZU816" s="718" t="s">
        <v>417</v>
      </c>
      <c r="EZV816" s="78" t="s">
        <v>870</v>
      </c>
      <c r="EZW816" s="718" t="s">
        <v>417</v>
      </c>
      <c r="EZX816" s="78" t="s">
        <v>870</v>
      </c>
      <c r="EZY816" s="718" t="s">
        <v>417</v>
      </c>
      <c r="EZZ816" s="78" t="s">
        <v>870</v>
      </c>
      <c r="FAA816" s="718" t="s">
        <v>417</v>
      </c>
      <c r="FAB816" s="78" t="s">
        <v>870</v>
      </c>
      <c r="FAC816" s="718" t="s">
        <v>417</v>
      </c>
      <c r="FAD816" s="78" t="s">
        <v>870</v>
      </c>
      <c r="FAE816" s="718" t="s">
        <v>417</v>
      </c>
      <c r="FAF816" s="78" t="s">
        <v>870</v>
      </c>
      <c r="FAG816" s="718" t="s">
        <v>417</v>
      </c>
      <c r="FAH816" s="78" t="s">
        <v>870</v>
      </c>
      <c r="FAI816" s="718" t="s">
        <v>417</v>
      </c>
      <c r="FAJ816" s="78" t="s">
        <v>870</v>
      </c>
      <c r="FAK816" s="718" t="s">
        <v>417</v>
      </c>
      <c r="FAL816" s="78" t="s">
        <v>870</v>
      </c>
      <c r="FAM816" s="718" t="s">
        <v>417</v>
      </c>
      <c r="FAN816" s="78" t="s">
        <v>870</v>
      </c>
      <c r="FAO816" s="718" t="s">
        <v>417</v>
      </c>
      <c r="FAP816" s="78" t="s">
        <v>870</v>
      </c>
      <c r="FAQ816" s="718" t="s">
        <v>417</v>
      </c>
      <c r="FAR816" s="78" t="s">
        <v>870</v>
      </c>
      <c r="FAS816" s="718" t="s">
        <v>417</v>
      </c>
      <c r="FAT816" s="78" t="s">
        <v>870</v>
      </c>
      <c r="FAU816" s="718" t="s">
        <v>417</v>
      </c>
      <c r="FAV816" s="78" t="s">
        <v>870</v>
      </c>
      <c r="FAW816" s="718" t="s">
        <v>417</v>
      </c>
      <c r="FAX816" s="78" t="s">
        <v>870</v>
      </c>
      <c r="FAY816" s="718" t="s">
        <v>417</v>
      </c>
      <c r="FAZ816" s="78" t="s">
        <v>870</v>
      </c>
      <c r="FBA816" s="718" t="s">
        <v>417</v>
      </c>
      <c r="FBB816" s="78" t="s">
        <v>870</v>
      </c>
      <c r="FBC816" s="718" t="s">
        <v>417</v>
      </c>
      <c r="FBD816" s="78" t="s">
        <v>870</v>
      </c>
      <c r="FBE816" s="718" t="s">
        <v>417</v>
      </c>
      <c r="FBF816" s="78" t="s">
        <v>870</v>
      </c>
      <c r="FBG816" s="718" t="s">
        <v>417</v>
      </c>
      <c r="FBH816" s="78" t="s">
        <v>870</v>
      </c>
      <c r="FBI816" s="718" t="s">
        <v>417</v>
      </c>
      <c r="FBJ816" s="78" t="s">
        <v>870</v>
      </c>
      <c r="FBK816" s="718" t="s">
        <v>417</v>
      </c>
      <c r="FBL816" s="78" t="s">
        <v>870</v>
      </c>
      <c r="FBM816" s="718" t="s">
        <v>417</v>
      </c>
      <c r="FBN816" s="78" t="s">
        <v>870</v>
      </c>
      <c r="FBO816" s="718" t="s">
        <v>417</v>
      </c>
      <c r="FBP816" s="78" t="s">
        <v>870</v>
      </c>
      <c r="FBQ816" s="718" t="s">
        <v>417</v>
      </c>
      <c r="FBR816" s="78" t="s">
        <v>870</v>
      </c>
      <c r="FBS816" s="718" t="s">
        <v>417</v>
      </c>
      <c r="FBT816" s="78" t="s">
        <v>870</v>
      </c>
      <c r="FBU816" s="718" t="s">
        <v>417</v>
      </c>
      <c r="FBV816" s="78" t="s">
        <v>870</v>
      </c>
      <c r="FBW816" s="718" t="s">
        <v>417</v>
      </c>
      <c r="FBX816" s="78" t="s">
        <v>870</v>
      </c>
      <c r="FBY816" s="718" t="s">
        <v>417</v>
      </c>
      <c r="FBZ816" s="78" t="s">
        <v>870</v>
      </c>
      <c r="FCA816" s="718" t="s">
        <v>417</v>
      </c>
      <c r="FCB816" s="78" t="s">
        <v>870</v>
      </c>
      <c r="FCC816" s="718" t="s">
        <v>417</v>
      </c>
      <c r="FCD816" s="78" t="s">
        <v>870</v>
      </c>
      <c r="FCE816" s="718" t="s">
        <v>417</v>
      </c>
      <c r="FCF816" s="78" t="s">
        <v>870</v>
      </c>
      <c r="FCG816" s="718" t="s">
        <v>417</v>
      </c>
      <c r="FCH816" s="78" t="s">
        <v>870</v>
      </c>
      <c r="FCI816" s="718" t="s">
        <v>417</v>
      </c>
      <c r="FCJ816" s="78" t="s">
        <v>870</v>
      </c>
      <c r="FCK816" s="718" t="s">
        <v>417</v>
      </c>
      <c r="FCL816" s="78" t="s">
        <v>870</v>
      </c>
      <c r="FCM816" s="718" t="s">
        <v>417</v>
      </c>
      <c r="FCN816" s="78" t="s">
        <v>870</v>
      </c>
      <c r="FCO816" s="718" t="s">
        <v>417</v>
      </c>
      <c r="FCP816" s="78" t="s">
        <v>870</v>
      </c>
      <c r="FCQ816" s="718" t="s">
        <v>417</v>
      </c>
      <c r="FCR816" s="78" t="s">
        <v>870</v>
      </c>
      <c r="FCS816" s="718" t="s">
        <v>417</v>
      </c>
      <c r="FCT816" s="78" t="s">
        <v>870</v>
      </c>
      <c r="FCU816" s="718" t="s">
        <v>417</v>
      </c>
      <c r="FCV816" s="78" t="s">
        <v>870</v>
      </c>
      <c r="FCW816" s="718" t="s">
        <v>417</v>
      </c>
      <c r="FCX816" s="78" t="s">
        <v>870</v>
      </c>
      <c r="FCY816" s="718" t="s">
        <v>417</v>
      </c>
      <c r="FCZ816" s="78" t="s">
        <v>870</v>
      </c>
      <c r="FDA816" s="718" t="s">
        <v>417</v>
      </c>
      <c r="FDB816" s="78" t="s">
        <v>870</v>
      </c>
      <c r="FDC816" s="718" t="s">
        <v>417</v>
      </c>
      <c r="FDD816" s="78" t="s">
        <v>870</v>
      </c>
      <c r="FDE816" s="718" t="s">
        <v>417</v>
      </c>
      <c r="FDF816" s="78" t="s">
        <v>870</v>
      </c>
      <c r="FDG816" s="718" t="s">
        <v>417</v>
      </c>
      <c r="FDH816" s="78" t="s">
        <v>870</v>
      </c>
      <c r="FDI816" s="718" t="s">
        <v>417</v>
      </c>
      <c r="FDJ816" s="78" t="s">
        <v>870</v>
      </c>
      <c r="FDK816" s="718" t="s">
        <v>417</v>
      </c>
      <c r="FDL816" s="78" t="s">
        <v>870</v>
      </c>
      <c r="FDM816" s="718" t="s">
        <v>417</v>
      </c>
      <c r="FDN816" s="78" t="s">
        <v>870</v>
      </c>
      <c r="FDO816" s="718" t="s">
        <v>417</v>
      </c>
      <c r="FDP816" s="78" t="s">
        <v>870</v>
      </c>
      <c r="FDQ816" s="718" t="s">
        <v>417</v>
      </c>
      <c r="FDR816" s="78" t="s">
        <v>870</v>
      </c>
      <c r="FDS816" s="718" t="s">
        <v>417</v>
      </c>
      <c r="FDT816" s="78" t="s">
        <v>870</v>
      </c>
      <c r="FDU816" s="718" t="s">
        <v>417</v>
      </c>
      <c r="FDV816" s="78" t="s">
        <v>870</v>
      </c>
      <c r="FDW816" s="718" t="s">
        <v>417</v>
      </c>
      <c r="FDX816" s="78" t="s">
        <v>870</v>
      </c>
      <c r="FDY816" s="718" t="s">
        <v>417</v>
      </c>
      <c r="FDZ816" s="78" t="s">
        <v>870</v>
      </c>
      <c r="FEA816" s="718" t="s">
        <v>417</v>
      </c>
      <c r="FEB816" s="78" t="s">
        <v>870</v>
      </c>
      <c r="FEC816" s="718" t="s">
        <v>417</v>
      </c>
      <c r="FED816" s="78" t="s">
        <v>870</v>
      </c>
      <c r="FEE816" s="718" t="s">
        <v>417</v>
      </c>
      <c r="FEF816" s="78" t="s">
        <v>870</v>
      </c>
      <c r="FEG816" s="718" t="s">
        <v>417</v>
      </c>
      <c r="FEH816" s="78" t="s">
        <v>870</v>
      </c>
      <c r="FEI816" s="718" t="s">
        <v>417</v>
      </c>
      <c r="FEJ816" s="78" t="s">
        <v>870</v>
      </c>
      <c r="FEK816" s="718" t="s">
        <v>417</v>
      </c>
      <c r="FEL816" s="78" t="s">
        <v>870</v>
      </c>
      <c r="FEM816" s="718" t="s">
        <v>417</v>
      </c>
      <c r="FEN816" s="78" t="s">
        <v>870</v>
      </c>
      <c r="FEO816" s="718" t="s">
        <v>417</v>
      </c>
      <c r="FEP816" s="78" t="s">
        <v>870</v>
      </c>
      <c r="FEQ816" s="718" t="s">
        <v>417</v>
      </c>
      <c r="FER816" s="78" t="s">
        <v>870</v>
      </c>
      <c r="FES816" s="718" t="s">
        <v>417</v>
      </c>
      <c r="FET816" s="78" t="s">
        <v>870</v>
      </c>
      <c r="FEU816" s="718" t="s">
        <v>417</v>
      </c>
      <c r="FEV816" s="78" t="s">
        <v>870</v>
      </c>
      <c r="FEW816" s="718" t="s">
        <v>417</v>
      </c>
      <c r="FEX816" s="78" t="s">
        <v>870</v>
      </c>
      <c r="FEY816" s="718" t="s">
        <v>417</v>
      </c>
      <c r="FEZ816" s="78" t="s">
        <v>870</v>
      </c>
      <c r="FFA816" s="718" t="s">
        <v>417</v>
      </c>
      <c r="FFB816" s="78" t="s">
        <v>870</v>
      </c>
      <c r="FFC816" s="718" t="s">
        <v>417</v>
      </c>
      <c r="FFD816" s="78" t="s">
        <v>870</v>
      </c>
      <c r="FFE816" s="718" t="s">
        <v>417</v>
      </c>
      <c r="FFF816" s="78" t="s">
        <v>870</v>
      </c>
      <c r="FFG816" s="718" t="s">
        <v>417</v>
      </c>
      <c r="FFH816" s="78" t="s">
        <v>870</v>
      </c>
      <c r="FFI816" s="718" t="s">
        <v>417</v>
      </c>
      <c r="FFJ816" s="78" t="s">
        <v>870</v>
      </c>
      <c r="FFK816" s="718" t="s">
        <v>417</v>
      </c>
      <c r="FFL816" s="78" t="s">
        <v>870</v>
      </c>
      <c r="FFM816" s="718" t="s">
        <v>417</v>
      </c>
      <c r="FFN816" s="78" t="s">
        <v>870</v>
      </c>
      <c r="FFO816" s="718" t="s">
        <v>417</v>
      </c>
      <c r="FFP816" s="78" t="s">
        <v>870</v>
      </c>
      <c r="FFQ816" s="718" t="s">
        <v>417</v>
      </c>
      <c r="FFR816" s="78" t="s">
        <v>870</v>
      </c>
      <c r="FFS816" s="718" t="s">
        <v>417</v>
      </c>
      <c r="FFT816" s="78" t="s">
        <v>870</v>
      </c>
      <c r="FFU816" s="718" t="s">
        <v>417</v>
      </c>
      <c r="FFV816" s="78" t="s">
        <v>870</v>
      </c>
      <c r="FFW816" s="718" t="s">
        <v>417</v>
      </c>
      <c r="FFX816" s="78" t="s">
        <v>870</v>
      </c>
      <c r="FFY816" s="718" t="s">
        <v>417</v>
      </c>
      <c r="FFZ816" s="78" t="s">
        <v>870</v>
      </c>
      <c r="FGA816" s="718" t="s">
        <v>417</v>
      </c>
      <c r="FGB816" s="78" t="s">
        <v>870</v>
      </c>
      <c r="FGC816" s="718" t="s">
        <v>417</v>
      </c>
      <c r="FGD816" s="78" t="s">
        <v>870</v>
      </c>
      <c r="FGE816" s="718" t="s">
        <v>417</v>
      </c>
      <c r="FGF816" s="78" t="s">
        <v>870</v>
      </c>
      <c r="FGG816" s="718" t="s">
        <v>417</v>
      </c>
      <c r="FGH816" s="78" t="s">
        <v>870</v>
      </c>
      <c r="FGI816" s="718" t="s">
        <v>417</v>
      </c>
      <c r="FGJ816" s="78" t="s">
        <v>870</v>
      </c>
      <c r="FGK816" s="718" t="s">
        <v>417</v>
      </c>
      <c r="FGL816" s="78" t="s">
        <v>870</v>
      </c>
      <c r="FGM816" s="718" t="s">
        <v>417</v>
      </c>
      <c r="FGN816" s="78" t="s">
        <v>870</v>
      </c>
      <c r="FGO816" s="718" t="s">
        <v>417</v>
      </c>
      <c r="FGP816" s="78" t="s">
        <v>870</v>
      </c>
      <c r="FGQ816" s="718" t="s">
        <v>417</v>
      </c>
      <c r="FGR816" s="78" t="s">
        <v>870</v>
      </c>
      <c r="FGS816" s="718" t="s">
        <v>417</v>
      </c>
      <c r="FGT816" s="78" t="s">
        <v>870</v>
      </c>
      <c r="FGU816" s="718" t="s">
        <v>417</v>
      </c>
      <c r="FGV816" s="78" t="s">
        <v>870</v>
      </c>
      <c r="FGW816" s="718" t="s">
        <v>417</v>
      </c>
      <c r="FGX816" s="78" t="s">
        <v>870</v>
      </c>
      <c r="FGY816" s="718" t="s">
        <v>417</v>
      </c>
      <c r="FGZ816" s="78" t="s">
        <v>870</v>
      </c>
      <c r="FHA816" s="718" t="s">
        <v>417</v>
      </c>
      <c r="FHB816" s="78" t="s">
        <v>870</v>
      </c>
      <c r="FHC816" s="718" t="s">
        <v>417</v>
      </c>
      <c r="FHD816" s="78" t="s">
        <v>870</v>
      </c>
      <c r="FHE816" s="718" t="s">
        <v>417</v>
      </c>
      <c r="FHF816" s="78" t="s">
        <v>870</v>
      </c>
      <c r="FHG816" s="718" t="s">
        <v>417</v>
      </c>
      <c r="FHH816" s="78" t="s">
        <v>870</v>
      </c>
      <c r="FHI816" s="718" t="s">
        <v>417</v>
      </c>
      <c r="FHJ816" s="78" t="s">
        <v>870</v>
      </c>
      <c r="FHK816" s="718" t="s">
        <v>417</v>
      </c>
      <c r="FHL816" s="78" t="s">
        <v>870</v>
      </c>
      <c r="FHM816" s="718" t="s">
        <v>417</v>
      </c>
      <c r="FHN816" s="78" t="s">
        <v>870</v>
      </c>
      <c r="FHO816" s="718" t="s">
        <v>417</v>
      </c>
      <c r="FHP816" s="78" t="s">
        <v>870</v>
      </c>
      <c r="FHQ816" s="718" t="s">
        <v>417</v>
      </c>
      <c r="FHR816" s="78" t="s">
        <v>870</v>
      </c>
      <c r="FHS816" s="718" t="s">
        <v>417</v>
      </c>
      <c r="FHT816" s="78" t="s">
        <v>870</v>
      </c>
      <c r="FHU816" s="718" t="s">
        <v>417</v>
      </c>
      <c r="FHV816" s="78" t="s">
        <v>870</v>
      </c>
      <c r="FHW816" s="718" t="s">
        <v>417</v>
      </c>
      <c r="FHX816" s="78" t="s">
        <v>870</v>
      </c>
      <c r="FHY816" s="718" t="s">
        <v>417</v>
      </c>
      <c r="FHZ816" s="78" t="s">
        <v>870</v>
      </c>
      <c r="FIA816" s="718" t="s">
        <v>417</v>
      </c>
      <c r="FIB816" s="78" t="s">
        <v>870</v>
      </c>
      <c r="FIC816" s="718" t="s">
        <v>417</v>
      </c>
      <c r="FID816" s="78" t="s">
        <v>870</v>
      </c>
      <c r="FIE816" s="718" t="s">
        <v>417</v>
      </c>
      <c r="FIF816" s="78" t="s">
        <v>870</v>
      </c>
      <c r="FIG816" s="718" t="s">
        <v>417</v>
      </c>
      <c r="FIH816" s="78" t="s">
        <v>870</v>
      </c>
      <c r="FII816" s="718" t="s">
        <v>417</v>
      </c>
      <c r="FIJ816" s="78" t="s">
        <v>870</v>
      </c>
      <c r="FIK816" s="718" t="s">
        <v>417</v>
      </c>
      <c r="FIL816" s="78" t="s">
        <v>870</v>
      </c>
      <c r="FIM816" s="718" t="s">
        <v>417</v>
      </c>
      <c r="FIN816" s="78" t="s">
        <v>870</v>
      </c>
      <c r="FIO816" s="718" t="s">
        <v>417</v>
      </c>
      <c r="FIP816" s="78" t="s">
        <v>870</v>
      </c>
      <c r="FIQ816" s="718" t="s">
        <v>417</v>
      </c>
      <c r="FIR816" s="78" t="s">
        <v>870</v>
      </c>
      <c r="FIS816" s="718" t="s">
        <v>417</v>
      </c>
      <c r="FIT816" s="78" t="s">
        <v>870</v>
      </c>
      <c r="FIU816" s="718" t="s">
        <v>417</v>
      </c>
      <c r="FIV816" s="78" t="s">
        <v>870</v>
      </c>
      <c r="FIW816" s="718" t="s">
        <v>417</v>
      </c>
      <c r="FIX816" s="78" t="s">
        <v>870</v>
      </c>
      <c r="FIY816" s="718" t="s">
        <v>417</v>
      </c>
      <c r="FIZ816" s="78" t="s">
        <v>870</v>
      </c>
      <c r="FJA816" s="718" t="s">
        <v>417</v>
      </c>
      <c r="FJB816" s="78" t="s">
        <v>870</v>
      </c>
      <c r="FJC816" s="718" t="s">
        <v>417</v>
      </c>
      <c r="FJD816" s="78" t="s">
        <v>870</v>
      </c>
      <c r="FJE816" s="718" t="s">
        <v>417</v>
      </c>
      <c r="FJF816" s="78" t="s">
        <v>870</v>
      </c>
      <c r="FJG816" s="718" t="s">
        <v>417</v>
      </c>
      <c r="FJH816" s="78" t="s">
        <v>870</v>
      </c>
      <c r="FJI816" s="718" t="s">
        <v>417</v>
      </c>
      <c r="FJJ816" s="78" t="s">
        <v>870</v>
      </c>
      <c r="FJK816" s="718" t="s">
        <v>417</v>
      </c>
      <c r="FJL816" s="78" t="s">
        <v>870</v>
      </c>
      <c r="FJM816" s="718" t="s">
        <v>417</v>
      </c>
      <c r="FJN816" s="78" t="s">
        <v>870</v>
      </c>
      <c r="FJO816" s="718" t="s">
        <v>417</v>
      </c>
      <c r="FJP816" s="78" t="s">
        <v>870</v>
      </c>
      <c r="FJQ816" s="718" t="s">
        <v>417</v>
      </c>
      <c r="FJR816" s="78" t="s">
        <v>870</v>
      </c>
      <c r="FJS816" s="718" t="s">
        <v>417</v>
      </c>
      <c r="FJT816" s="78" t="s">
        <v>870</v>
      </c>
      <c r="FJU816" s="718" t="s">
        <v>417</v>
      </c>
      <c r="FJV816" s="78" t="s">
        <v>870</v>
      </c>
      <c r="FJW816" s="718" t="s">
        <v>417</v>
      </c>
      <c r="FJX816" s="78" t="s">
        <v>870</v>
      </c>
      <c r="FJY816" s="718" t="s">
        <v>417</v>
      </c>
      <c r="FJZ816" s="78" t="s">
        <v>870</v>
      </c>
      <c r="FKA816" s="718" t="s">
        <v>417</v>
      </c>
      <c r="FKB816" s="78" t="s">
        <v>870</v>
      </c>
      <c r="FKC816" s="718" t="s">
        <v>417</v>
      </c>
      <c r="FKD816" s="78" t="s">
        <v>870</v>
      </c>
      <c r="FKE816" s="718" t="s">
        <v>417</v>
      </c>
      <c r="FKF816" s="78" t="s">
        <v>870</v>
      </c>
      <c r="FKG816" s="718" t="s">
        <v>417</v>
      </c>
      <c r="FKH816" s="78" t="s">
        <v>870</v>
      </c>
      <c r="FKI816" s="718" t="s">
        <v>417</v>
      </c>
      <c r="FKJ816" s="78" t="s">
        <v>870</v>
      </c>
      <c r="FKK816" s="718" t="s">
        <v>417</v>
      </c>
      <c r="FKL816" s="78" t="s">
        <v>870</v>
      </c>
      <c r="FKM816" s="718" t="s">
        <v>417</v>
      </c>
      <c r="FKN816" s="78" t="s">
        <v>870</v>
      </c>
      <c r="FKO816" s="718" t="s">
        <v>417</v>
      </c>
      <c r="FKP816" s="78" t="s">
        <v>870</v>
      </c>
      <c r="FKQ816" s="718" t="s">
        <v>417</v>
      </c>
      <c r="FKR816" s="78" t="s">
        <v>870</v>
      </c>
      <c r="FKS816" s="718" t="s">
        <v>417</v>
      </c>
      <c r="FKT816" s="78" t="s">
        <v>870</v>
      </c>
      <c r="FKU816" s="718" t="s">
        <v>417</v>
      </c>
      <c r="FKV816" s="78" t="s">
        <v>870</v>
      </c>
      <c r="FKW816" s="718" t="s">
        <v>417</v>
      </c>
      <c r="FKX816" s="78" t="s">
        <v>870</v>
      </c>
      <c r="FKY816" s="718" t="s">
        <v>417</v>
      </c>
      <c r="FKZ816" s="78" t="s">
        <v>870</v>
      </c>
      <c r="FLA816" s="718" t="s">
        <v>417</v>
      </c>
      <c r="FLB816" s="78" t="s">
        <v>870</v>
      </c>
      <c r="FLC816" s="718" t="s">
        <v>417</v>
      </c>
      <c r="FLD816" s="78" t="s">
        <v>870</v>
      </c>
      <c r="FLE816" s="718" t="s">
        <v>417</v>
      </c>
      <c r="FLF816" s="78" t="s">
        <v>870</v>
      </c>
      <c r="FLG816" s="718" t="s">
        <v>417</v>
      </c>
      <c r="FLH816" s="78" t="s">
        <v>870</v>
      </c>
      <c r="FLI816" s="718" t="s">
        <v>417</v>
      </c>
      <c r="FLJ816" s="78" t="s">
        <v>870</v>
      </c>
      <c r="FLK816" s="718" t="s">
        <v>417</v>
      </c>
      <c r="FLL816" s="78" t="s">
        <v>870</v>
      </c>
      <c r="FLM816" s="718" t="s">
        <v>417</v>
      </c>
      <c r="FLN816" s="78" t="s">
        <v>870</v>
      </c>
      <c r="FLO816" s="718" t="s">
        <v>417</v>
      </c>
      <c r="FLP816" s="78" t="s">
        <v>870</v>
      </c>
      <c r="FLQ816" s="718" t="s">
        <v>417</v>
      </c>
      <c r="FLR816" s="78" t="s">
        <v>870</v>
      </c>
      <c r="FLS816" s="718" t="s">
        <v>417</v>
      </c>
      <c r="FLT816" s="78" t="s">
        <v>870</v>
      </c>
      <c r="FLU816" s="718" t="s">
        <v>417</v>
      </c>
      <c r="FLV816" s="78" t="s">
        <v>870</v>
      </c>
      <c r="FLW816" s="718" t="s">
        <v>417</v>
      </c>
      <c r="FLX816" s="78" t="s">
        <v>870</v>
      </c>
      <c r="FLY816" s="718" t="s">
        <v>417</v>
      </c>
      <c r="FLZ816" s="78" t="s">
        <v>870</v>
      </c>
      <c r="FMA816" s="718" t="s">
        <v>417</v>
      </c>
      <c r="FMB816" s="78" t="s">
        <v>870</v>
      </c>
      <c r="FMC816" s="718" t="s">
        <v>417</v>
      </c>
      <c r="FMD816" s="78" t="s">
        <v>870</v>
      </c>
      <c r="FME816" s="718" t="s">
        <v>417</v>
      </c>
      <c r="FMF816" s="78" t="s">
        <v>870</v>
      </c>
      <c r="FMG816" s="718" t="s">
        <v>417</v>
      </c>
      <c r="FMH816" s="78" t="s">
        <v>870</v>
      </c>
      <c r="FMI816" s="718" t="s">
        <v>417</v>
      </c>
      <c r="FMJ816" s="78" t="s">
        <v>870</v>
      </c>
      <c r="FMK816" s="718" t="s">
        <v>417</v>
      </c>
      <c r="FML816" s="78" t="s">
        <v>870</v>
      </c>
      <c r="FMM816" s="718" t="s">
        <v>417</v>
      </c>
      <c r="FMN816" s="78" t="s">
        <v>870</v>
      </c>
      <c r="FMO816" s="718" t="s">
        <v>417</v>
      </c>
      <c r="FMP816" s="78" t="s">
        <v>870</v>
      </c>
      <c r="FMQ816" s="718" t="s">
        <v>417</v>
      </c>
      <c r="FMR816" s="78" t="s">
        <v>870</v>
      </c>
      <c r="FMS816" s="718" t="s">
        <v>417</v>
      </c>
      <c r="FMT816" s="78" t="s">
        <v>870</v>
      </c>
      <c r="FMU816" s="718" t="s">
        <v>417</v>
      </c>
      <c r="FMV816" s="78" t="s">
        <v>870</v>
      </c>
      <c r="FMW816" s="718" t="s">
        <v>417</v>
      </c>
      <c r="FMX816" s="78" t="s">
        <v>870</v>
      </c>
      <c r="FMY816" s="718" t="s">
        <v>417</v>
      </c>
      <c r="FMZ816" s="78" t="s">
        <v>870</v>
      </c>
      <c r="FNA816" s="718" t="s">
        <v>417</v>
      </c>
      <c r="FNB816" s="78" t="s">
        <v>870</v>
      </c>
      <c r="FNC816" s="718" t="s">
        <v>417</v>
      </c>
      <c r="FND816" s="78" t="s">
        <v>870</v>
      </c>
      <c r="FNE816" s="718" t="s">
        <v>417</v>
      </c>
      <c r="FNF816" s="78" t="s">
        <v>870</v>
      </c>
      <c r="FNG816" s="718" t="s">
        <v>417</v>
      </c>
      <c r="FNH816" s="78" t="s">
        <v>870</v>
      </c>
      <c r="FNI816" s="718" t="s">
        <v>417</v>
      </c>
      <c r="FNJ816" s="78" t="s">
        <v>870</v>
      </c>
      <c r="FNK816" s="718" t="s">
        <v>417</v>
      </c>
      <c r="FNL816" s="78" t="s">
        <v>870</v>
      </c>
      <c r="FNM816" s="718" t="s">
        <v>417</v>
      </c>
      <c r="FNN816" s="78" t="s">
        <v>870</v>
      </c>
      <c r="FNO816" s="718" t="s">
        <v>417</v>
      </c>
      <c r="FNP816" s="78" t="s">
        <v>870</v>
      </c>
      <c r="FNQ816" s="718" t="s">
        <v>417</v>
      </c>
      <c r="FNR816" s="78" t="s">
        <v>870</v>
      </c>
      <c r="FNS816" s="718" t="s">
        <v>417</v>
      </c>
      <c r="FNT816" s="78" t="s">
        <v>870</v>
      </c>
      <c r="FNU816" s="718" t="s">
        <v>417</v>
      </c>
      <c r="FNV816" s="78" t="s">
        <v>870</v>
      </c>
      <c r="FNW816" s="718" t="s">
        <v>417</v>
      </c>
      <c r="FNX816" s="78" t="s">
        <v>870</v>
      </c>
      <c r="FNY816" s="718" t="s">
        <v>417</v>
      </c>
      <c r="FNZ816" s="78" t="s">
        <v>870</v>
      </c>
      <c r="FOA816" s="718" t="s">
        <v>417</v>
      </c>
      <c r="FOB816" s="78" t="s">
        <v>870</v>
      </c>
      <c r="FOC816" s="718" t="s">
        <v>417</v>
      </c>
      <c r="FOD816" s="78" t="s">
        <v>870</v>
      </c>
      <c r="FOE816" s="718" t="s">
        <v>417</v>
      </c>
      <c r="FOF816" s="78" t="s">
        <v>870</v>
      </c>
      <c r="FOG816" s="718" t="s">
        <v>417</v>
      </c>
      <c r="FOH816" s="78" t="s">
        <v>870</v>
      </c>
      <c r="FOI816" s="718" t="s">
        <v>417</v>
      </c>
      <c r="FOJ816" s="78" t="s">
        <v>870</v>
      </c>
      <c r="FOK816" s="718" t="s">
        <v>417</v>
      </c>
      <c r="FOL816" s="78" t="s">
        <v>870</v>
      </c>
      <c r="FOM816" s="718" t="s">
        <v>417</v>
      </c>
      <c r="FON816" s="78" t="s">
        <v>870</v>
      </c>
      <c r="FOO816" s="718" t="s">
        <v>417</v>
      </c>
      <c r="FOP816" s="78" t="s">
        <v>870</v>
      </c>
      <c r="FOQ816" s="718" t="s">
        <v>417</v>
      </c>
      <c r="FOR816" s="78" t="s">
        <v>870</v>
      </c>
      <c r="FOS816" s="718" t="s">
        <v>417</v>
      </c>
      <c r="FOT816" s="78" t="s">
        <v>870</v>
      </c>
      <c r="FOU816" s="718" t="s">
        <v>417</v>
      </c>
      <c r="FOV816" s="78" t="s">
        <v>870</v>
      </c>
      <c r="FOW816" s="718" t="s">
        <v>417</v>
      </c>
      <c r="FOX816" s="78" t="s">
        <v>870</v>
      </c>
      <c r="FOY816" s="718" t="s">
        <v>417</v>
      </c>
      <c r="FOZ816" s="78" t="s">
        <v>870</v>
      </c>
      <c r="FPA816" s="718" t="s">
        <v>417</v>
      </c>
      <c r="FPB816" s="78" t="s">
        <v>870</v>
      </c>
      <c r="FPC816" s="718" t="s">
        <v>417</v>
      </c>
      <c r="FPD816" s="78" t="s">
        <v>870</v>
      </c>
      <c r="FPE816" s="718" t="s">
        <v>417</v>
      </c>
      <c r="FPF816" s="78" t="s">
        <v>870</v>
      </c>
      <c r="FPG816" s="718" t="s">
        <v>417</v>
      </c>
      <c r="FPH816" s="78" t="s">
        <v>870</v>
      </c>
      <c r="FPI816" s="718" t="s">
        <v>417</v>
      </c>
      <c r="FPJ816" s="78" t="s">
        <v>870</v>
      </c>
      <c r="FPK816" s="718" t="s">
        <v>417</v>
      </c>
      <c r="FPL816" s="78" t="s">
        <v>870</v>
      </c>
      <c r="FPM816" s="718" t="s">
        <v>417</v>
      </c>
      <c r="FPN816" s="78" t="s">
        <v>870</v>
      </c>
      <c r="FPO816" s="718" t="s">
        <v>417</v>
      </c>
      <c r="FPP816" s="78" t="s">
        <v>870</v>
      </c>
      <c r="FPQ816" s="718" t="s">
        <v>417</v>
      </c>
      <c r="FPR816" s="78" t="s">
        <v>870</v>
      </c>
      <c r="FPS816" s="718" t="s">
        <v>417</v>
      </c>
      <c r="FPT816" s="78" t="s">
        <v>870</v>
      </c>
      <c r="FPU816" s="718" t="s">
        <v>417</v>
      </c>
      <c r="FPV816" s="78" t="s">
        <v>870</v>
      </c>
      <c r="FPW816" s="718" t="s">
        <v>417</v>
      </c>
      <c r="FPX816" s="78" t="s">
        <v>870</v>
      </c>
      <c r="FPY816" s="718" t="s">
        <v>417</v>
      </c>
      <c r="FPZ816" s="78" t="s">
        <v>870</v>
      </c>
      <c r="FQA816" s="718" t="s">
        <v>417</v>
      </c>
      <c r="FQB816" s="78" t="s">
        <v>870</v>
      </c>
      <c r="FQC816" s="718" t="s">
        <v>417</v>
      </c>
      <c r="FQD816" s="78" t="s">
        <v>870</v>
      </c>
      <c r="FQE816" s="718" t="s">
        <v>417</v>
      </c>
      <c r="FQF816" s="78" t="s">
        <v>870</v>
      </c>
      <c r="FQG816" s="718" t="s">
        <v>417</v>
      </c>
      <c r="FQH816" s="78" t="s">
        <v>870</v>
      </c>
      <c r="FQI816" s="718" t="s">
        <v>417</v>
      </c>
      <c r="FQJ816" s="78" t="s">
        <v>870</v>
      </c>
      <c r="FQK816" s="718" t="s">
        <v>417</v>
      </c>
      <c r="FQL816" s="78" t="s">
        <v>870</v>
      </c>
      <c r="FQM816" s="718" t="s">
        <v>417</v>
      </c>
      <c r="FQN816" s="78" t="s">
        <v>870</v>
      </c>
      <c r="FQO816" s="718" t="s">
        <v>417</v>
      </c>
      <c r="FQP816" s="78" t="s">
        <v>870</v>
      </c>
      <c r="FQQ816" s="718" t="s">
        <v>417</v>
      </c>
      <c r="FQR816" s="78" t="s">
        <v>870</v>
      </c>
      <c r="FQS816" s="718" t="s">
        <v>417</v>
      </c>
      <c r="FQT816" s="78" t="s">
        <v>870</v>
      </c>
      <c r="FQU816" s="718" t="s">
        <v>417</v>
      </c>
      <c r="FQV816" s="78" t="s">
        <v>870</v>
      </c>
      <c r="FQW816" s="718" t="s">
        <v>417</v>
      </c>
      <c r="FQX816" s="78" t="s">
        <v>870</v>
      </c>
      <c r="FQY816" s="718" t="s">
        <v>417</v>
      </c>
      <c r="FQZ816" s="78" t="s">
        <v>870</v>
      </c>
      <c r="FRA816" s="718" t="s">
        <v>417</v>
      </c>
      <c r="FRB816" s="78" t="s">
        <v>870</v>
      </c>
      <c r="FRC816" s="718" t="s">
        <v>417</v>
      </c>
      <c r="FRD816" s="78" t="s">
        <v>870</v>
      </c>
      <c r="FRE816" s="718" t="s">
        <v>417</v>
      </c>
      <c r="FRF816" s="78" t="s">
        <v>870</v>
      </c>
      <c r="FRG816" s="718" t="s">
        <v>417</v>
      </c>
      <c r="FRH816" s="78" t="s">
        <v>870</v>
      </c>
      <c r="FRI816" s="718" t="s">
        <v>417</v>
      </c>
      <c r="FRJ816" s="78" t="s">
        <v>870</v>
      </c>
      <c r="FRK816" s="718" t="s">
        <v>417</v>
      </c>
      <c r="FRL816" s="78" t="s">
        <v>870</v>
      </c>
      <c r="FRM816" s="718" t="s">
        <v>417</v>
      </c>
      <c r="FRN816" s="78" t="s">
        <v>870</v>
      </c>
      <c r="FRO816" s="718" t="s">
        <v>417</v>
      </c>
      <c r="FRP816" s="78" t="s">
        <v>870</v>
      </c>
      <c r="FRQ816" s="718" t="s">
        <v>417</v>
      </c>
      <c r="FRR816" s="78" t="s">
        <v>870</v>
      </c>
      <c r="FRS816" s="718" t="s">
        <v>417</v>
      </c>
      <c r="FRT816" s="78" t="s">
        <v>870</v>
      </c>
      <c r="FRU816" s="718" t="s">
        <v>417</v>
      </c>
      <c r="FRV816" s="78" t="s">
        <v>870</v>
      </c>
      <c r="FRW816" s="718" t="s">
        <v>417</v>
      </c>
      <c r="FRX816" s="78" t="s">
        <v>870</v>
      </c>
      <c r="FRY816" s="718" t="s">
        <v>417</v>
      </c>
      <c r="FRZ816" s="78" t="s">
        <v>870</v>
      </c>
      <c r="FSA816" s="718" t="s">
        <v>417</v>
      </c>
      <c r="FSB816" s="78" t="s">
        <v>870</v>
      </c>
      <c r="FSC816" s="718" t="s">
        <v>417</v>
      </c>
      <c r="FSD816" s="78" t="s">
        <v>870</v>
      </c>
      <c r="FSE816" s="718" t="s">
        <v>417</v>
      </c>
      <c r="FSF816" s="78" t="s">
        <v>870</v>
      </c>
      <c r="FSG816" s="718" t="s">
        <v>417</v>
      </c>
      <c r="FSH816" s="78" t="s">
        <v>870</v>
      </c>
      <c r="FSI816" s="718" t="s">
        <v>417</v>
      </c>
      <c r="FSJ816" s="78" t="s">
        <v>870</v>
      </c>
      <c r="FSK816" s="718" t="s">
        <v>417</v>
      </c>
      <c r="FSL816" s="78" t="s">
        <v>870</v>
      </c>
      <c r="FSM816" s="718" t="s">
        <v>417</v>
      </c>
      <c r="FSN816" s="78" t="s">
        <v>870</v>
      </c>
      <c r="FSO816" s="718" t="s">
        <v>417</v>
      </c>
      <c r="FSP816" s="78" t="s">
        <v>870</v>
      </c>
      <c r="FSQ816" s="718" t="s">
        <v>417</v>
      </c>
      <c r="FSR816" s="78" t="s">
        <v>870</v>
      </c>
      <c r="FSS816" s="718" t="s">
        <v>417</v>
      </c>
      <c r="FST816" s="78" t="s">
        <v>870</v>
      </c>
      <c r="FSU816" s="718" t="s">
        <v>417</v>
      </c>
      <c r="FSV816" s="78" t="s">
        <v>870</v>
      </c>
      <c r="FSW816" s="718" t="s">
        <v>417</v>
      </c>
      <c r="FSX816" s="78" t="s">
        <v>870</v>
      </c>
      <c r="FSY816" s="718" t="s">
        <v>417</v>
      </c>
      <c r="FSZ816" s="78" t="s">
        <v>870</v>
      </c>
      <c r="FTA816" s="718" t="s">
        <v>417</v>
      </c>
      <c r="FTB816" s="78" t="s">
        <v>870</v>
      </c>
      <c r="FTC816" s="718" t="s">
        <v>417</v>
      </c>
      <c r="FTD816" s="78" t="s">
        <v>870</v>
      </c>
      <c r="FTE816" s="718" t="s">
        <v>417</v>
      </c>
      <c r="FTF816" s="78" t="s">
        <v>870</v>
      </c>
      <c r="FTG816" s="718" t="s">
        <v>417</v>
      </c>
      <c r="FTH816" s="78" t="s">
        <v>870</v>
      </c>
      <c r="FTI816" s="718" t="s">
        <v>417</v>
      </c>
      <c r="FTJ816" s="78" t="s">
        <v>870</v>
      </c>
      <c r="FTK816" s="718" t="s">
        <v>417</v>
      </c>
      <c r="FTL816" s="78" t="s">
        <v>870</v>
      </c>
      <c r="FTM816" s="718" t="s">
        <v>417</v>
      </c>
      <c r="FTN816" s="78" t="s">
        <v>870</v>
      </c>
      <c r="FTO816" s="718" t="s">
        <v>417</v>
      </c>
      <c r="FTP816" s="78" t="s">
        <v>870</v>
      </c>
      <c r="FTQ816" s="718" t="s">
        <v>417</v>
      </c>
      <c r="FTR816" s="78" t="s">
        <v>870</v>
      </c>
      <c r="FTS816" s="718" t="s">
        <v>417</v>
      </c>
      <c r="FTT816" s="78" t="s">
        <v>870</v>
      </c>
      <c r="FTU816" s="718" t="s">
        <v>417</v>
      </c>
      <c r="FTV816" s="78" t="s">
        <v>870</v>
      </c>
      <c r="FTW816" s="718" t="s">
        <v>417</v>
      </c>
      <c r="FTX816" s="78" t="s">
        <v>870</v>
      </c>
      <c r="FTY816" s="718" t="s">
        <v>417</v>
      </c>
      <c r="FTZ816" s="78" t="s">
        <v>870</v>
      </c>
      <c r="FUA816" s="718" t="s">
        <v>417</v>
      </c>
      <c r="FUB816" s="78" t="s">
        <v>870</v>
      </c>
      <c r="FUC816" s="718" t="s">
        <v>417</v>
      </c>
      <c r="FUD816" s="78" t="s">
        <v>870</v>
      </c>
      <c r="FUE816" s="718" t="s">
        <v>417</v>
      </c>
      <c r="FUF816" s="78" t="s">
        <v>870</v>
      </c>
      <c r="FUG816" s="718" t="s">
        <v>417</v>
      </c>
      <c r="FUH816" s="78" t="s">
        <v>870</v>
      </c>
      <c r="FUI816" s="718" t="s">
        <v>417</v>
      </c>
      <c r="FUJ816" s="78" t="s">
        <v>870</v>
      </c>
      <c r="FUK816" s="718" t="s">
        <v>417</v>
      </c>
      <c r="FUL816" s="78" t="s">
        <v>870</v>
      </c>
      <c r="FUM816" s="718" t="s">
        <v>417</v>
      </c>
      <c r="FUN816" s="78" t="s">
        <v>870</v>
      </c>
      <c r="FUO816" s="718" t="s">
        <v>417</v>
      </c>
      <c r="FUP816" s="78" t="s">
        <v>870</v>
      </c>
      <c r="FUQ816" s="718" t="s">
        <v>417</v>
      </c>
      <c r="FUR816" s="78" t="s">
        <v>870</v>
      </c>
      <c r="FUS816" s="718" t="s">
        <v>417</v>
      </c>
      <c r="FUT816" s="78" t="s">
        <v>870</v>
      </c>
      <c r="FUU816" s="718" t="s">
        <v>417</v>
      </c>
      <c r="FUV816" s="78" t="s">
        <v>870</v>
      </c>
      <c r="FUW816" s="718" t="s">
        <v>417</v>
      </c>
      <c r="FUX816" s="78" t="s">
        <v>870</v>
      </c>
      <c r="FUY816" s="718" t="s">
        <v>417</v>
      </c>
      <c r="FUZ816" s="78" t="s">
        <v>870</v>
      </c>
      <c r="FVA816" s="718" t="s">
        <v>417</v>
      </c>
      <c r="FVB816" s="78" t="s">
        <v>870</v>
      </c>
      <c r="FVC816" s="718" t="s">
        <v>417</v>
      </c>
      <c r="FVD816" s="78" t="s">
        <v>870</v>
      </c>
      <c r="FVE816" s="718" t="s">
        <v>417</v>
      </c>
      <c r="FVF816" s="78" t="s">
        <v>870</v>
      </c>
      <c r="FVG816" s="718" t="s">
        <v>417</v>
      </c>
      <c r="FVH816" s="78" t="s">
        <v>870</v>
      </c>
      <c r="FVI816" s="718" t="s">
        <v>417</v>
      </c>
      <c r="FVJ816" s="78" t="s">
        <v>870</v>
      </c>
      <c r="FVK816" s="718" t="s">
        <v>417</v>
      </c>
      <c r="FVL816" s="78" t="s">
        <v>870</v>
      </c>
      <c r="FVM816" s="718" t="s">
        <v>417</v>
      </c>
      <c r="FVN816" s="78" t="s">
        <v>870</v>
      </c>
      <c r="FVO816" s="718" t="s">
        <v>417</v>
      </c>
      <c r="FVP816" s="78" t="s">
        <v>870</v>
      </c>
      <c r="FVQ816" s="718" t="s">
        <v>417</v>
      </c>
      <c r="FVR816" s="78" t="s">
        <v>870</v>
      </c>
      <c r="FVS816" s="718" t="s">
        <v>417</v>
      </c>
      <c r="FVT816" s="78" t="s">
        <v>870</v>
      </c>
      <c r="FVU816" s="718" t="s">
        <v>417</v>
      </c>
      <c r="FVV816" s="78" t="s">
        <v>870</v>
      </c>
      <c r="FVW816" s="718" t="s">
        <v>417</v>
      </c>
      <c r="FVX816" s="78" t="s">
        <v>870</v>
      </c>
      <c r="FVY816" s="718" t="s">
        <v>417</v>
      </c>
      <c r="FVZ816" s="78" t="s">
        <v>870</v>
      </c>
      <c r="FWA816" s="718" t="s">
        <v>417</v>
      </c>
      <c r="FWB816" s="78" t="s">
        <v>870</v>
      </c>
      <c r="FWC816" s="718" t="s">
        <v>417</v>
      </c>
      <c r="FWD816" s="78" t="s">
        <v>870</v>
      </c>
      <c r="FWE816" s="718" t="s">
        <v>417</v>
      </c>
      <c r="FWF816" s="78" t="s">
        <v>870</v>
      </c>
      <c r="FWG816" s="718" t="s">
        <v>417</v>
      </c>
      <c r="FWH816" s="78" t="s">
        <v>870</v>
      </c>
      <c r="FWI816" s="718" t="s">
        <v>417</v>
      </c>
      <c r="FWJ816" s="78" t="s">
        <v>870</v>
      </c>
      <c r="FWK816" s="718" t="s">
        <v>417</v>
      </c>
      <c r="FWL816" s="78" t="s">
        <v>870</v>
      </c>
      <c r="FWM816" s="718" t="s">
        <v>417</v>
      </c>
      <c r="FWN816" s="78" t="s">
        <v>870</v>
      </c>
      <c r="FWO816" s="718" t="s">
        <v>417</v>
      </c>
      <c r="FWP816" s="78" t="s">
        <v>870</v>
      </c>
      <c r="FWQ816" s="718" t="s">
        <v>417</v>
      </c>
      <c r="FWR816" s="78" t="s">
        <v>870</v>
      </c>
      <c r="FWS816" s="718" t="s">
        <v>417</v>
      </c>
      <c r="FWT816" s="78" t="s">
        <v>870</v>
      </c>
      <c r="FWU816" s="718" t="s">
        <v>417</v>
      </c>
      <c r="FWV816" s="78" t="s">
        <v>870</v>
      </c>
      <c r="FWW816" s="718" t="s">
        <v>417</v>
      </c>
      <c r="FWX816" s="78" t="s">
        <v>870</v>
      </c>
      <c r="FWY816" s="718" t="s">
        <v>417</v>
      </c>
      <c r="FWZ816" s="78" t="s">
        <v>870</v>
      </c>
      <c r="FXA816" s="718" t="s">
        <v>417</v>
      </c>
      <c r="FXB816" s="78" t="s">
        <v>870</v>
      </c>
      <c r="FXC816" s="718" t="s">
        <v>417</v>
      </c>
      <c r="FXD816" s="78" t="s">
        <v>870</v>
      </c>
      <c r="FXE816" s="718" t="s">
        <v>417</v>
      </c>
      <c r="FXF816" s="78" t="s">
        <v>870</v>
      </c>
      <c r="FXG816" s="718" t="s">
        <v>417</v>
      </c>
      <c r="FXH816" s="78" t="s">
        <v>870</v>
      </c>
      <c r="FXI816" s="718" t="s">
        <v>417</v>
      </c>
      <c r="FXJ816" s="78" t="s">
        <v>870</v>
      </c>
      <c r="FXK816" s="718" t="s">
        <v>417</v>
      </c>
      <c r="FXL816" s="78" t="s">
        <v>870</v>
      </c>
      <c r="FXM816" s="718" t="s">
        <v>417</v>
      </c>
      <c r="FXN816" s="78" t="s">
        <v>870</v>
      </c>
      <c r="FXO816" s="718" t="s">
        <v>417</v>
      </c>
      <c r="FXP816" s="78" t="s">
        <v>870</v>
      </c>
      <c r="FXQ816" s="718" t="s">
        <v>417</v>
      </c>
      <c r="FXR816" s="78" t="s">
        <v>870</v>
      </c>
      <c r="FXS816" s="718" t="s">
        <v>417</v>
      </c>
      <c r="FXT816" s="78" t="s">
        <v>870</v>
      </c>
      <c r="FXU816" s="718" t="s">
        <v>417</v>
      </c>
      <c r="FXV816" s="78" t="s">
        <v>870</v>
      </c>
      <c r="FXW816" s="718" t="s">
        <v>417</v>
      </c>
      <c r="FXX816" s="78" t="s">
        <v>870</v>
      </c>
      <c r="FXY816" s="718" t="s">
        <v>417</v>
      </c>
      <c r="FXZ816" s="78" t="s">
        <v>870</v>
      </c>
      <c r="FYA816" s="718" t="s">
        <v>417</v>
      </c>
      <c r="FYB816" s="78" t="s">
        <v>870</v>
      </c>
      <c r="FYC816" s="718" t="s">
        <v>417</v>
      </c>
      <c r="FYD816" s="78" t="s">
        <v>870</v>
      </c>
      <c r="FYE816" s="718" t="s">
        <v>417</v>
      </c>
      <c r="FYF816" s="78" t="s">
        <v>870</v>
      </c>
      <c r="FYG816" s="718" t="s">
        <v>417</v>
      </c>
      <c r="FYH816" s="78" t="s">
        <v>870</v>
      </c>
      <c r="FYI816" s="718" t="s">
        <v>417</v>
      </c>
      <c r="FYJ816" s="78" t="s">
        <v>870</v>
      </c>
      <c r="FYK816" s="718" t="s">
        <v>417</v>
      </c>
      <c r="FYL816" s="78" t="s">
        <v>870</v>
      </c>
      <c r="FYM816" s="718" t="s">
        <v>417</v>
      </c>
      <c r="FYN816" s="78" t="s">
        <v>870</v>
      </c>
      <c r="FYO816" s="718" t="s">
        <v>417</v>
      </c>
      <c r="FYP816" s="78" t="s">
        <v>870</v>
      </c>
      <c r="FYQ816" s="718" t="s">
        <v>417</v>
      </c>
      <c r="FYR816" s="78" t="s">
        <v>870</v>
      </c>
      <c r="FYS816" s="718" t="s">
        <v>417</v>
      </c>
      <c r="FYT816" s="78" t="s">
        <v>870</v>
      </c>
      <c r="FYU816" s="718" t="s">
        <v>417</v>
      </c>
      <c r="FYV816" s="78" t="s">
        <v>870</v>
      </c>
      <c r="FYW816" s="718" t="s">
        <v>417</v>
      </c>
      <c r="FYX816" s="78" t="s">
        <v>870</v>
      </c>
      <c r="FYY816" s="718" t="s">
        <v>417</v>
      </c>
      <c r="FYZ816" s="78" t="s">
        <v>870</v>
      </c>
      <c r="FZA816" s="718" t="s">
        <v>417</v>
      </c>
      <c r="FZB816" s="78" t="s">
        <v>870</v>
      </c>
      <c r="FZC816" s="718" t="s">
        <v>417</v>
      </c>
      <c r="FZD816" s="78" t="s">
        <v>870</v>
      </c>
      <c r="FZE816" s="718" t="s">
        <v>417</v>
      </c>
      <c r="FZF816" s="78" t="s">
        <v>870</v>
      </c>
      <c r="FZG816" s="718" t="s">
        <v>417</v>
      </c>
      <c r="FZH816" s="78" t="s">
        <v>870</v>
      </c>
      <c r="FZI816" s="718" t="s">
        <v>417</v>
      </c>
      <c r="FZJ816" s="78" t="s">
        <v>870</v>
      </c>
      <c r="FZK816" s="718" t="s">
        <v>417</v>
      </c>
      <c r="FZL816" s="78" t="s">
        <v>870</v>
      </c>
      <c r="FZM816" s="718" t="s">
        <v>417</v>
      </c>
      <c r="FZN816" s="78" t="s">
        <v>870</v>
      </c>
      <c r="FZO816" s="718" t="s">
        <v>417</v>
      </c>
      <c r="FZP816" s="78" t="s">
        <v>870</v>
      </c>
      <c r="FZQ816" s="718" t="s">
        <v>417</v>
      </c>
      <c r="FZR816" s="78" t="s">
        <v>870</v>
      </c>
      <c r="FZS816" s="718" t="s">
        <v>417</v>
      </c>
      <c r="FZT816" s="78" t="s">
        <v>870</v>
      </c>
      <c r="FZU816" s="718" t="s">
        <v>417</v>
      </c>
      <c r="FZV816" s="78" t="s">
        <v>870</v>
      </c>
      <c r="FZW816" s="718" t="s">
        <v>417</v>
      </c>
      <c r="FZX816" s="78" t="s">
        <v>870</v>
      </c>
      <c r="FZY816" s="718" t="s">
        <v>417</v>
      </c>
      <c r="FZZ816" s="78" t="s">
        <v>870</v>
      </c>
      <c r="GAA816" s="718" t="s">
        <v>417</v>
      </c>
      <c r="GAB816" s="78" t="s">
        <v>870</v>
      </c>
      <c r="GAC816" s="718" t="s">
        <v>417</v>
      </c>
      <c r="GAD816" s="78" t="s">
        <v>870</v>
      </c>
      <c r="GAE816" s="718" t="s">
        <v>417</v>
      </c>
      <c r="GAF816" s="78" t="s">
        <v>870</v>
      </c>
      <c r="GAG816" s="718" t="s">
        <v>417</v>
      </c>
      <c r="GAH816" s="78" t="s">
        <v>870</v>
      </c>
      <c r="GAI816" s="718" t="s">
        <v>417</v>
      </c>
      <c r="GAJ816" s="78" t="s">
        <v>870</v>
      </c>
      <c r="GAK816" s="718" t="s">
        <v>417</v>
      </c>
      <c r="GAL816" s="78" t="s">
        <v>870</v>
      </c>
      <c r="GAM816" s="718" t="s">
        <v>417</v>
      </c>
      <c r="GAN816" s="78" t="s">
        <v>870</v>
      </c>
      <c r="GAO816" s="718" t="s">
        <v>417</v>
      </c>
      <c r="GAP816" s="78" t="s">
        <v>870</v>
      </c>
      <c r="GAQ816" s="718" t="s">
        <v>417</v>
      </c>
      <c r="GAR816" s="78" t="s">
        <v>870</v>
      </c>
      <c r="GAS816" s="718" t="s">
        <v>417</v>
      </c>
      <c r="GAT816" s="78" t="s">
        <v>870</v>
      </c>
      <c r="GAU816" s="718" t="s">
        <v>417</v>
      </c>
      <c r="GAV816" s="78" t="s">
        <v>870</v>
      </c>
      <c r="GAW816" s="718" t="s">
        <v>417</v>
      </c>
      <c r="GAX816" s="78" t="s">
        <v>870</v>
      </c>
      <c r="GAY816" s="718" t="s">
        <v>417</v>
      </c>
      <c r="GAZ816" s="78" t="s">
        <v>870</v>
      </c>
      <c r="GBA816" s="718" t="s">
        <v>417</v>
      </c>
      <c r="GBB816" s="78" t="s">
        <v>870</v>
      </c>
      <c r="GBC816" s="718" t="s">
        <v>417</v>
      </c>
      <c r="GBD816" s="78" t="s">
        <v>870</v>
      </c>
      <c r="GBE816" s="718" t="s">
        <v>417</v>
      </c>
      <c r="GBF816" s="78" t="s">
        <v>870</v>
      </c>
      <c r="GBG816" s="718" t="s">
        <v>417</v>
      </c>
      <c r="GBH816" s="78" t="s">
        <v>870</v>
      </c>
      <c r="GBI816" s="718" t="s">
        <v>417</v>
      </c>
      <c r="GBJ816" s="78" t="s">
        <v>870</v>
      </c>
      <c r="GBK816" s="718" t="s">
        <v>417</v>
      </c>
      <c r="GBL816" s="78" t="s">
        <v>870</v>
      </c>
      <c r="GBM816" s="718" t="s">
        <v>417</v>
      </c>
      <c r="GBN816" s="78" t="s">
        <v>870</v>
      </c>
      <c r="GBO816" s="718" t="s">
        <v>417</v>
      </c>
      <c r="GBP816" s="78" t="s">
        <v>870</v>
      </c>
      <c r="GBQ816" s="718" t="s">
        <v>417</v>
      </c>
      <c r="GBR816" s="78" t="s">
        <v>870</v>
      </c>
      <c r="GBS816" s="718" t="s">
        <v>417</v>
      </c>
      <c r="GBT816" s="78" t="s">
        <v>870</v>
      </c>
      <c r="GBU816" s="718" t="s">
        <v>417</v>
      </c>
      <c r="GBV816" s="78" t="s">
        <v>870</v>
      </c>
      <c r="GBW816" s="718" t="s">
        <v>417</v>
      </c>
      <c r="GBX816" s="78" t="s">
        <v>870</v>
      </c>
      <c r="GBY816" s="718" t="s">
        <v>417</v>
      </c>
      <c r="GBZ816" s="78" t="s">
        <v>870</v>
      </c>
      <c r="GCA816" s="718" t="s">
        <v>417</v>
      </c>
      <c r="GCB816" s="78" t="s">
        <v>870</v>
      </c>
      <c r="GCC816" s="718" t="s">
        <v>417</v>
      </c>
      <c r="GCD816" s="78" t="s">
        <v>870</v>
      </c>
      <c r="GCE816" s="718" t="s">
        <v>417</v>
      </c>
      <c r="GCF816" s="78" t="s">
        <v>870</v>
      </c>
      <c r="GCG816" s="718" t="s">
        <v>417</v>
      </c>
      <c r="GCH816" s="78" t="s">
        <v>870</v>
      </c>
      <c r="GCI816" s="718" t="s">
        <v>417</v>
      </c>
      <c r="GCJ816" s="78" t="s">
        <v>870</v>
      </c>
      <c r="GCK816" s="718" t="s">
        <v>417</v>
      </c>
      <c r="GCL816" s="78" t="s">
        <v>870</v>
      </c>
      <c r="GCM816" s="718" t="s">
        <v>417</v>
      </c>
      <c r="GCN816" s="78" t="s">
        <v>870</v>
      </c>
      <c r="GCO816" s="718" t="s">
        <v>417</v>
      </c>
      <c r="GCP816" s="78" t="s">
        <v>870</v>
      </c>
      <c r="GCQ816" s="718" t="s">
        <v>417</v>
      </c>
      <c r="GCR816" s="78" t="s">
        <v>870</v>
      </c>
      <c r="GCS816" s="718" t="s">
        <v>417</v>
      </c>
      <c r="GCT816" s="78" t="s">
        <v>870</v>
      </c>
      <c r="GCU816" s="718" t="s">
        <v>417</v>
      </c>
      <c r="GCV816" s="78" t="s">
        <v>870</v>
      </c>
      <c r="GCW816" s="718" t="s">
        <v>417</v>
      </c>
      <c r="GCX816" s="78" t="s">
        <v>870</v>
      </c>
      <c r="GCY816" s="718" t="s">
        <v>417</v>
      </c>
      <c r="GCZ816" s="78" t="s">
        <v>870</v>
      </c>
      <c r="GDA816" s="718" t="s">
        <v>417</v>
      </c>
      <c r="GDB816" s="78" t="s">
        <v>870</v>
      </c>
      <c r="GDC816" s="718" t="s">
        <v>417</v>
      </c>
      <c r="GDD816" s="78" t="s">
        <v>870</v>
      </c>
      <c r="GDE816" s="718" t="s">
        <v>417</v>
      </c>
      <c r="GDF816" s="78" t="s">
        <v>870</v>
      </c>
      <c r="GDG816" s="718" t="s">
        <v>417</v>
      </c>
      <c r="GDH816" s="78" t="s">
        <v>870</v>
      </c>
      <c r="GDI816" s="718" t="s">
        <v>417</v>
      </c>
      <c r="GDJ816" s="78" t="s">
        <v>870</v>
      </c>
      <c r="GDK816" s="718" t="s">
        <v>417</v>
      </c>
      <c r="GDL816" s="78" t="s">
        <v>870</v>
      </c>
      <c r="GDM816" s="718" t="s">
        <v>417</v>
      </c>
      <c r="GDN816" s="78" t="s">
        <v>870</v>
      </c>
      <c r="GDO816" s="718" t="s">
        <v>417</v>
      </c>
      <c r="GDP816" s="78" t="s">
        <v>870</v>
      </c>
      <c r="GDQ816" s="718" t="s">
        <v>417</v>
      </c>
      <c r="GDR816" s="78" t="s">
        <v>870</v>
      </c>
      <c r="GDS816" s="718" t="s">
        <v>417</v>
      </c>
      <c r="GDT816" s="78" t="s">
        <v>870</v>
      </c>
      <c r="GDU816" s="718" t="s">
        <v>417</v>
      </c>
      <c r="GDV816" s="78" t="s">
        <v>870</v>
      </c>
      <c r="GDW816" s="718" t="s">
        <v>417</v>
      </c>
      <c r="GDX816" s="78" t="s">
        <v>870</v>
      </c>
      <c r="GDY816" s="718" t="s">
        <v>417</v>
      </c>
      <c r="GDZ816" s="78" t="s">
        <v>870</v>
      </c>
      <c r="GEA816" s="718" t="s">
        <v>417</v>
      </c>
      <c r="GEB816" s="78" t="s">
        <v>870</v>
      </c>
      <c r="GEC816" s="718" t="s">
        <v>417</v>
      </c>
      <c r="GED816" s="78" t="s">
        <v>870</v>
      </c>
      <c r="GEE816" s="718" t="s">
        <v>417</v>
      </c>
      <c r="GEF816" s="78" t="s">
        <v>870</v>
      </c>
      <c r="GEG816" s="718" t="s">
        <v>417</v>
      </c>
      <c r="GEH816" s="78" t="s">
        <v>870</v>
      </c>
      <c r="GEI816" s="718" t="s">
        <v>417</v>
      </c>
      <c r="GEJ816" s="78" t="s">
        <v>870</v>
      </c>
      <c r="GEK816" s="718" t="s">
        <v>417</v>
      </c>
      <c r="GEL816" s="78" t="s">
        <v>870</v>
      </c>
      <c r="GEM816" s="718" t="s">
        <v>417</v>
      </c>
      <c r="GEN816" s="78" t="s">
        <v>870</v>
      </c>
      <c r="GEO816" s="718" t="s">
        <v>417</v>
      </c>
      <c r="GEP816" s="78" t="s">
        <v>870</v>
      </c>
      <c r="GEQ816" s="718" t="s">
        <v>417</v>
      </c>
      <c r="GER816" s="78" t="s">
        <v>870</v>
      </c>
      <c r="GES816" s="718" t="s">
        <v>417</v>
      </c>
      <c r="GET816" s="78" t="s">
        <v>870</v>
      </c>
      <c r="GEU816" s="718" t="s">
        <v>417</v>
      </c>
      <c r="GEV816" s="78" t="s">
        <v>870</v>
      </c>
      <c r="GEW816" s="718" t="s">
        <v>417</v>
      </c>
      <c r="GEX816" s="78" t="s">
        <v>870</v>
      </c>
      <c r="GEY816" s="718" t="s">
        <v>417</v>
      </c>
      <c r="GEZ816" s="78" t="s">
        <v>870</v>
      </c>
      <c r="GFA816" s="718" t="s">
        <v>417</v>
      </c>
      <c r="GFB816" s="78" t="s">
        <v>870</v>
      </c>
      <c r="GFC816" s="718" t="s">
        <v>417</v>
      </c>
      <c r="GFD816" s="78" t="s">
        <v>870</v>
      </c>
      <c r="GFE816" s="718" t="s">
        <v>417</v>
      </c>
      <c r="GFF816" s="78" t="s">
        <v>870</v>
      </c>
      <c r="GFG816" s="718" t="s">
        <v>417</v>
      </c>
      <c r="GFH816" s="78" t="s">
        <v>870</v>
      </c>
      <c r="GFI816" s="718" t="s">
        <v>417</v>
      </c>
      <c r="GFJ816" s="78" t="s">
        <v>870</v>
      </c>
      <c r="GFK816" s="718" t="s">
        <v>417</v>
      </c>
      <c r="GFL816" s="78" t="s">
        <v>870</v>
      </c>
      <c r="GFM816" s="718" t="s">
        <v>417</v>
      </c>
      <c r="GFN816" s="78" t="s">
        <v>870</v>
      </c>
      <c r="GFO816" s="718" t="s">
        <v>417</v>
      </c>
      <c r="GFP816" s="78" t="s">
        <v>870</v>
      </c>
      <c r="GFQ816" s="718" t="s">
        <v>417</v>
      </c>
      <c r="GFR816" s="78" t="s">
        <v>870</v>
      </c>
      <c r="GFS816" s="718" t="s">
        <v>417</v>
      </c>
      <c r="GFT816" s="78" t="s">
        <v>870</v>
      </c>
      <c r="GFU816" s="718" t="s">
        <v>417</v>
      </c>
      <c r="GFV816" s="78" t="s">
        <v>870</v>
      </c>
      <c r="GFW816" s="718" t="s">
        <v>417</v>
      </c>
      <c r="GFX816" s="78" t="s">
        <v>870</v>
      </c>
      <c r="GFY816" s="718" t="s">
        <v>417</v>
      </c>
      <c r="GFZ816" s="78" t="s">
        <v>870</v>
      </c>
      <c r="GGA816" s="718" t="s">
        <v>417</v>
      </c>
      <c r="GGB816" s="78" t="s">
        <v>870</v>
      </c>
      <c r="GGC816" s="718" t="s">
        <v>417</v>
      </c>
      <c r="GGD816" s="78" t="s">
        <v>870</v>
      </c>
      <c r="GGE816" s="718" t="s">
        <v>417</v>
      </c>
      <c r="GGF816" s="78" t="s">
        <v>870</v>
      </c>
      <c r="GGG816" s="718" t="s">
        <v>417</v>
      </c>
      <c r="GGH816" s="78" t="s">
        <v>870</v>
      </c>
      <c r="GGI816" s="718" t="s">
        <v>417</v>
      </c>
      <c r="GGJ816" s="78" t="s">
        <v>870</v>
      </c>
      <c r="GGK816" s="718" t="s">
        <v>417</v>
      </c>
      <c r="GGL816" s="78" t="s">
        <v>870</v>
      </c>
      <c r="GGM816" s="718" t="s">
        <v>417</v>
      </c>
      <c r="GGN816" s="78" t="s">
        <v>870</v>
      </c>
      <c r="GGO816" s="718" t="s">
        <v>417</v>
      </c>
      <c r="GGP816" s="78" t="s">
        <v>870</v>
      </c>
      <c r="GGQ816" s="718" t="s">
        <v>417</v>
      </c>
      <c r="GGR816" s="78" t="s">
        <v>870</v>
      </c>
      <c r="GGS816" s="718" t="s">
        <v>417</v>
      </c>
      <c r="GGT816" s="78" t="s">
        <v>870</v>
      </c>
      <c r="GGU816" s="718" t="s">
        <v>417</v>
      </c>
      <c r="GGV816" s="78" t="s">
        <v>870</v>
      </c>
      <c r="GGW816" s="718" t="s">
        <v>417</v>
      </c>
      <c r="GGX816" s="78" t="s">
        <v>870</v>
      </c>
      <c r="GGY816" s="718" t="s">
        <v>417</v>
      </c>
      <c r="GGZ816" s="78" t="s">
        <v>870</v>
      </c>
      <c r="GHA816" s="718" t="s">
        <v>417</v>
      </c>
      <c r="GHB816" s="78" t="s">
        <v>870</v>
      </c>
      <c r="GHC816" s="718" t="s">
        <v>417</v>
      </c>
      <c r="GHD816" s="78" t="s">
        <v>870</v>
      </c>
      <c r="GHE816" s="718" t="s">
        <v>417</v>
      </c>
      <c r="GHF816" s="78" t="s">
        <v>870</v>
      </c>
      <c r="GHG816" s="718" t="s">
        <v>417</v>
      </c>
      <c r="GHH816" s="78" t="s">
        <v>870</v>
      </c>
      <c r="GHI816" s="718" t="s">
        <v>417</v>
      </c>
      <c r="GHJ816" s="78" t="s">
        <v>870</v>
      </c>
      <c r="GHK816" s="718" t="s">
        <v>417</v>
      </c>
      <c r="GHL816" s="78" t="s">
        <v>870</v>
      </c>
      <c r="GHM816" s="718" t="s">
        <v>417</v>
      </c>
      <c r="GHN816" s="78" t="s">
        <v>870</v>
      </c>
      <c r="GHO816" s="718" t="s">
        <v>417</v>
      </c>
      <c r="GHP816" s="78" t="s">
        <v>870</v>
      </c>
      <c r="GHQ816" s="718" t="s">
        <v>417</v>
      </c>
      <c r="GHR816" s="78" t="s">
        <v>870</v>
      </c>
      <c r="GHS816" s="718" t="s">
        <v>417</v>
      </c>
      <c r="GHT816" s="78" t="s">
        <v>870</v>
      </c>
      <c r="GHU816" s="718" t="s">
        <v>417</v>
      </c>
      <c r="GHV816" s="78" t="s">
        <v>870</v>
      </c>
      <c r="GHW816" s="718" t="s">
        <v>417</v>
      </c>
      <c r="GHX816" s="78" t="s">
        <v>870</v>
      </c>
      <c r="GHY816" s="718" t="s">
        <v>417</v>
      </c>
      <c r="GHZ816" s="78" t="s">
        <v>870</v>
      </c>
      <c r="GIA816" s="718" t="s">
        <v>417</v>
      </c>
      <c r="GIB816" s="78" t="s">
        <v>870</v>
      </c>
      <c r="GIC816" s="718" t="s">
        <v>417</v>
      </c>
      <c r="GID816" s="78" t="s">
        <v>870</v>
      </c>
      <c r="GIE816" s="718" t="s">
        <v>417</v>
      </c>
      <c r="GIF816" s="78" t="s">
        <v>870</v>
      </c>
      <c r="GIG816" s="718" t="s">
        <v>417</v>
      </c>
      <c r="GIH816" s="78" t="s">
        <v>870</v>
      </c>
      <c r="GII816" s="718" t="s">
        <v>417</v>
      </c>
      <c r="GIJ816" s="78" t="s">
        <v>870</v>
      </c>
      <c r="GIK816" s="718" t="s">
        <v>417</v>
      </c>
      <c r="GIL816" s="78" t="s">
        <v>870</v>
      </c>
      <c r="GIM816" s="718" t="s">
        <v>417</v>
      </c>
      <c r="GIN816" s="78" t="s">
        <v>870</v>
      </c>
      <c r="GIO816" s="718" t="s">
        <v>417</v>
      </c>
      <c r="GIP816" s="78" t="s">
        <v>870</v>
      </c>
      <c r="GIQ816" s="718" t="s">
        <v>417</v>
      </c>
      <c r="GIR816" s="78" t="s">
        <v>870</v>
      </c>
      <c r="GIS816" s="718" t="s">
        <v>417</v>
      </c>
      <c r="GIT816" s="78" t="s">
        <v>870</v>
      </c>
      <c r="GIU816" s="718" t="s">
        <v>417</v>
      </c>
      <c r="GIV816" s="78" t="s">
        <v>870</v>
      </c>
      <c r="GIW816" s="718" t="s">
        <v>417</v>
      </c>
      <c r="GIX816" s="78" t="s">
        <v>870</v>
      </c>
      <c r="GIY816" s="718" t="s">
        <v>417</v>
      </c>
      <c r="GIZ816" s="78" t="s">
        <v>870</v>
      </c>
      <c r="GJA816" s="718" t="s">
        <v>417</v>
      </c>
      <c r="GJB816" s="78" t="s">
        <v>870</v>
      </c>
      <c r="GJC816" s="718" t="s">
        <v>417</v>
      </c>
      <c r="GJD816" s="78" t="s">
        <v>870</v>
      </c>
      <c r="GJE816" s="718" t="s">
        <v>417</v>
      </c>
      <c r="GJF816" s="78" t="s">
        <v>870</v>
      </c>
      <c r="GJG816" s="718" t="s">
        <v>417</v>
      </c>
      <c r="GJH816" s="78" t="s">
        <v>870</v>
      </c>
      <c r="GJI816" s="718" t="s">
        <v>417</v>
      </c>
      <c r="GJJ816" s="78" t="s">
        <v>870</v>
      </c>
      <c r="GJK816" s="718" t="s">
        <v>417</v>
      </c>
      <c r="GJL816" s="78" t="s">
        <v>870</v>
      </c>
      <c r="GJM816" s="718" t="s">
        <v>417</v>
      </c>
      <c r="GJN816" s="78" t="s">
        <v>870</v>
      </c>
      <c r="GJO816" s="718" t="s">
        <v>417</v>
      </c>
      <c r="GJP816" s="78" t="s">
        <v>870</v>
      </c>
      <c r="GJQ816" s="718" t="s">
        <v>417</v>
      </c>
      <c r="GJR816" s="78" t="s">
        <v>870</v>
      </c>
      <c r="GJS816" s="718" t="s">
        <v>417</v>
      </c>
      <c r="GJT816" s="78" t="s">
        <v>870</v>
      </c>
      <c r="GJU816" s="718" t="s">
        <v>417</v>
      </c>
      <c r="GJV816" s="78" t="s">
        <v>870</v>
      </c>
      <c r="GJW816" s="718" t="s">
        <v>417</v>
      </c>
      <c r="GJX816" s="78" t="s">
        <v>870</v>
      </c>
      <c r="GJY816" s="718" t="s">
        <v>417</v>
      </c>
      <c r="GJZ816" s="78" t="s">
        <v>870</v>
      </c>
      <c r="GKA816" s="718" t="s">
        <v>417</v>
      </c>
      <c r="GKB816" s="78" t="s">
        <v>870</v>
      </c>
      <c r="GKC816" s="718" t="s">
        <v>417</v>
      </c>
      <c r="GKD816" s="78" t="s">
        <v>870</v>
      </c>
      <c r="GKE816" s="718" t="s">
        <v>417</v>
      </c>
      <c r="GKF816" s="78" t="s">
        <v>870</v>
      </c>
      <c r="GKG816" s="718" t="s">
        <v>417</v>
      </c>
      <c r="GKH816" s="78" t="s">
        <v>870</v>
      </c>
      <c r="GKI816" s="718" t="s">
        <v>417</v>
      </c>
      <c r="GKJ816" s="78" t="s">
        <v>870</v>
      </c>
      <c r="GKK816" s="718" t="s">
        <v>417</v>
      </c>
      <c r="GKL816" s="78" t="s">
        <v>870</v>
      </c>
      <c r="GKM816" s="718" t="s">
        <v>417</v>
      </c>
      <c r="GKN816" s="78" t="s">
        <v>870</v>
      </c>
      <c r="GKO816" s="718" t="s">
        <v>417</v>
      </c>
      <c r="GKP816" s="78" t="s">
        <v>870</v>
      </c>
      <c r="GKQ816" s="718" t="s">
        <v>417</v>
      </c>
      <c r="GKR816" s="78" t="s">
        <v>870</v>
      </c>
      <c r="GKS816" s="718" t="s">
        <v>417</v>
      </c>
      <c r="GKT816" s="78" t="s">
        <v>870</v>
      </c>
      <c r="GKU816" s="718" t="s">
        <v>417</v>
      </c>
      <c r="GKV816" s="78" t="s">
        <v>870</v>
      </c>
      <c r="GKW816" s="718" t="s">
        <v>417</v>
      </c>
      <c r="GKX816" s="78" t="s">
        <v>870</v>
      </c>
      <c r="GKY816" s="718" t="s">
        <v>417</v>
      </c>
      <c r="GKZ816" s="78" t="s">
        <v>870</v>
      </c>
      <c r="GLA816" s="718" t="s">
        <v>417</v>
      </c>
      <c r="GLB816" s="78" t="s">
        <v>870</v>
      </c>
      <c r="GLC816" s="718" t="s">
        <v>417</v>
      </c>
      <c r="GLD816" s="78" t="s">
        <v>870</v>
      </c>
      <c r="GLE816" s="718" t="s">
        <v>417</v>
      </c>
      <c r="GLF816" s="78" t="s">
        <v>870</v>
      </c>
      <c r="GLG816" s="718" t="s">
        <v>417</v>
      </c>
      <c r="GLH816" s="78" t="s">
        <v>870</v>
      </c>
      <c r="GLI816" s="718" t="s">
        <v>417</v>
      </c>
      <c r="GLJ816" s="78" t="s">
        <v>870</v>
      </c>
      <c r="GLK816" s="718" t="s">
        <v>417</v>
      </c>
      <c r="GLL816" s="78" t="s">
        <v>870</v>
      </c>
      <c r="GLM816" s="718" t="s">
        <v>417</v>
      </c>
      <c r="GLN816" s="78" t="s">
        <v>870</v>
      </c>
      <c r="GLO816" s="718" t="s">
        <v>417</v>
      </c>
      <c r="GLP816" s="78" t="s">
        <v>870</v>
      </c>
      <c r="GLQ816" s="718" t="s">
        <v>417</v>
      </c>
      <c r="GLR816" s="78" t="s">
        <v>870</v>
      </c>
      <c r="GLS816" s="718" t="s">
        <v>417</v>
      </c>
      <c r="GLT816" s="78" t="s">
        <v>870</v>
      </c>
      <c r="GLU816" s="718" t="s">
        <v>417</v>
      </c>
      <c r="GLV816" s="78" t="s">
        <v>870</v>
      </c>
      <c r="GLW816" s="718" t="s">
        <v>417</v>
      </c>
      <c r="GLX816" s="78" t="s">
        <v>870</v>
      </c>
      <c r="GLY816" s="718" t="s">
        <v>417</v>
      </c>
      <c r="GLZ816" s="78" t="s">
        <v>870</v>
      </c>
      <c r="GMA816" s="718" t="s">
        <v>417</v>
      </c>
      <c r="GMB816" s="78" t="s">
        <v>870</v>
      </c>
      <c r="GMC816" s="718" t="s">
        <v>417</v>
      </c>
      <c r="GMD816" s="78" t="s">
        <v>870</v>
      </c>
      <c r="GME816" s="718" t="s">
        <v>417</v>
      </c>
      <c r="GMF816" s="78" t="s">
        <v>870</v>
      </c>
      <c r="GMG816" s="718" t="s">
        <v>417</v>
      </c>
      <c r="GMH816" s="78" t="s">
        <v>870</v>
      </c>
      <c r="GMI816" s="718" t="s">
        <v>417</v>
      </c>
      <c r="GMJ816" s="78" t="s">
        <v>870</v>
      </c>
      <c r="GMK816" s="718" t="s">
        <v>417</v>
      </c>
      <c r="GML816" s="78" t="s">
        <v>870</v>
      </c>
      <c r="GMM816" s="718" t="s">
        <v>417</v>
      </c>
      <c r="GMN816" s="78" t="s">
        <v>870</v>
      </c>
      <c r="GMO816" s="718" t="s">
        <v>417</v>
      </c>
      <c r="GMP816" s="78" t="s">
        <v>870</v>
      </c>
      <c r="GMQ816" s="718" t="s">
        <v>417</v>
      </c>
      <c r="GMR816" s="78" t="s">
        <v>870</v>
      </c>
      <c r="GMS816" s="718" t="s">
        <v>417</v>
      </c>
      <c r="GMT816" s="78" t="s">
        <v>870</v>
      </c>
      <c r="GMU816" s="718" t="s">
        <v>417</v>
      </c>
      <c r="GMV816" s="78" t="s">
        <v>870</v>
      </c>
      <c r="GMW816" s="718" t="s">
        <v>417</v>
      </c>
      <c r="GMX816" s="78" t="s">
        <v>870</v>
      </c>
      <c r="GMY816" s="718" t="s">
        <v>417</v>
      </c>
      <c r="GMZ816" s="78" t="s">
        <v>870</v>
      </c>
      <c r="GNA816" s="718" t="s">
        <v>417</v>
      </c>
      <c r="GNB816" s="78" t="s">
        <v>870</v>
      </c>
      <c r="GNC816" s="718" t="s">
        <v>417</v>
      </c>
      <c r="GND816" s="78" t="s">
        <v>870</v>
      </c>
      <c r="GNE816" s="718" t="s">
        <v>417</v>
      </c>
      <c r="GNF816" s="78" t="s">
        <v>870</v>
      </c>
      <c r="GNG816" s="718" t="s">
        <v>417</v>
      </c>
      <c r="GNH816" s="78" t="s">
        <v>870</v>
      </c>
      <c r="GNI816" s="718" t="s">
        <v>417</v>
      </c>
      <c r="GNJ816" s="78" t="s">
        <v>870</v>
      </c>
      <c r="GNK816" s="718" t="s">
        <v>417</v>
      </c>
      <c r="GNL816" s="78" t="s">
        <v>870</v>
      </c>
      <c r="GNM816" s="718" t="s">
        <v>417</v>
      </c>
      <c r="GNN816" s="78" t="s">
        <v>870</v>
      </c>
      <c r="GNO816" s="718" t="s">
        <v>417</v>
      </c>
      <c r="GNP816" s="78" t="s">
        <v>870</v>
      </c>
      <c r="GNQ816" s="718" t="s">
        <v>417</v>
      </c>
      <c r="GNR816" s="78" t="s">
        <v>870</v>
      </c>
      <c r="GNS816" s="718" t="s">
        <v>417</v>
      </c>
      <c r="GNT816" s="78" t="s">
        <v>870</v>
      </c>
      <c r="GNU816" s="718" t="s">
        <v>417</v>
      </c>
      <c r="GNV816" s="78" t="s">
        <v>870</v>
      </c>
      <c r="GNW816" s="718" t="s">
        <v>417</v>
      </c>
      <c r="GNX816" s="78" t="s">
        <v>870</v>
      </c>
      <c r="GNY816" s="718" t="s">
        <v>417</v>
      </c>
      <c r="GNZ816" s="78" t="s">
        <v>870</v>
      </c>
      <c r="GOA816" s="718" t="s">
        <v>417</v>
      </c>
      <c r="GOB816" s="78" t="s">
        <v>870</v>
      </c>
      <c r="GOC816" s="718" t="s">
        <v>417</v>
      </c>
      <c r="GOD816" s="78" t="s">
        <v>870</v>
      </c>
      <c r="GOE816" s="718" t="s">
        <v>417</v>
      </c>
      <c r="GOF816" s="78" t="s">
        <v>870</v>
      </c>
      <c r="GOG816" s="718" t="s">
        <v>417</v>
      </c>
      <c r="GOH816" s="78" t="s">
        <v>870</v>
      </c>
      <c r="GOI816" s="718" t="s">
        <v>417</v>
      </c>
      <c r="GOJ816" s="78" t="s">
        <v>870</v>
      </c>
      <c r="GOK816" s="718" t="s">
        <v>417</v>
      </c>
      <c r="GOL816" s="78" t="s">
        <v>870</v>
      </c>
      <c r="GOM816" s="718" t="s">
        <v>417</v>
      </c>
      <c r="GON816" s="78" t="s">
        <v>870</v>
      </c>
      <c r="GOO816" s="718" t="s">
        <v>417</v>
      </c>
      <c r="GOP816" s="78" t="s">
        <v>870</v>
      </c>
      <c r="GOQ816" s="718" t="s">
        <v>417</v>
      </c>
      <c r="GOR816" s="78" t="s">
        <v>870</v>
      </c>
      <c r="GOS816" s="718" t="s">
        <v>417</v>
      </c>
      <c r="GOT816" s="78" t="s">
        <v>870</v>
      </c>
      <c r="GOU816" s="718" t="s">
        <v>417</v>
      </c>
      <c r="GOV816" s="78" t="s">
        <v>870</v>
      </c>
      <c r="GOW816" s="718" t="s">
        <v>417</v>
      </c>
      <c r="GOX816" s="78" t="s">
        <v>870</v>
      </c>
      <c r="GOY816" s="718" t="s">
        <v>417</v>
      </c>
      <c r="GOZ816" s="78" t="s">
        <v>870</v>
      </c>
      <c r="GPA816" s="718" t="s">
        <v>417</v>
      </c>
      <c r="GPB816" s="78" t="s">
        <v>870</v>
      </c>
      <c r="GPC816" s="718" t="s">
        <v>417</v>
      </c>
      <c r="GPD816" s="78" t="s">
        <v>870</v>
      </c>
      <c r="GPE816" s="718" t="s">
        <v>417</v>
      </c>
      <c r="GPF816" s="78" t="s">
        <v>870</v>
      </c>
      <c r="GPG816" s="718" t="s">
        <v>417</v>
      </c>
      <c r="GPH816" s="78" t="s">
        <v>870</v>
      </c>
      <c r="GPI816" s="718" t="s">
        <v>417</v>
      </c>
      <c r="GPJ816" s="78" t="s">
        <v>870</v>
      </c>
      <c r="GPK816" s="718" t="s">
        <v>417</v>
      </c>
      <c r="GPL816" s="78" t="s">
        <v>870</v>
      </c>
      <c r="GPM816" s="718" t="s">
        <v>417</v>
      </c>
      <c r="GPN816" s="78" t="s">
        <v>870</v>
      </c>
      <c r="GPO816" s="718" t="s">
        <v>417</v>
      </c>
      <c r="GPP816" s="78" t="s">
        <v>870</v>
      </c>
      <c r="GPQ816" s="718" t="s">
        <v>417</v>
      </c>
      <c r="GPR816" s="78" t="s">
        <v>870</v>
      </c>
      <c r="GPS816" s="718" t="s">
        <v>417</v>
      </c>
      <c r="GPT816" s="78" t="s">
        <v>870</v>
      </c>
      <c r="GPU816" s="718" t="s">
        <v>417</v>
      </c>
      <c r="GPV816" s="78" t="s">
        <v>870</v>
      </c>
      <c r="GPW816" s="718" t="s">
        <v>417</v>
      </c>
      <c r="GPX816" s="78" t="s">
        <v>870</v>
      </c>
      <c r="GPY816" s="718" t="s">
        <v>417</v>
      </c>
      <c r="GPZ816" s="78" t="s">
        <v>870</v>
      </c>
      <c r="GQA816" s="718" t="s">
        <v>417</v>
      </c>
      <c r="GQB816" s="78" t="s">
        <v>870</v>
      </c>
      <c r="GQC816" s="718" t="s">
        <v>417</v>
      </c>
      <c r="GQD816" s="78" t="s">
        <v>870</v>
      </c>
      <c r="GQE816" s="718" t="s">
        <v>417</v>
      </c>
      <c r="GQF816" s="78" t="s">
        <v>870</v>
      </c>
      <c r="GQG816" s="718" t="s">
        <v>417</v>
      </c>
      <c r="GQH816" s="78" t="s">
        <v>870</v>
      </c>
      <c r="GQI816" s="718" t="s">
        <v>417</v>
      </c>
      <c r="GQJ816" s="78" t="s">
        <v>870</v>
      </c>
      <c r="GQK816" s="718" t="s">
        <v>417</v>
      </c>
      <c r="GQL816" s="78" t="s">
        <v>870</v>
      </c>
      <c r="GQM816" s="718" t="s">
        <v>417</v>
      </c>
      <c r="GQN816" s="78" t="s">
        <v>870</v>
      </c>
      <c r="GQO816" s="718" t="s">
        <v>417</v>
      </c>
      <c r="GQP816" s="78" t="s">
        <v>870</v>
      </c>
      <c r="GQQ816" s="718" t="s">
        <v>417</v>
      </c>
      <c r="GQR816" s="78" t="s">
        <v>870</v>
      </c>
      <c r="GQS816" s="718" t="s">
        <v>417</v>
      </c>
      <c r="GQT816" s="78" t="s">
        <v>870</v>
      </c>
      <c r="GQU816" s="718" t="s">
        <v>417</v>
      </c>
      <c r="GQV816" s="78" t="s">
        <v>870</v>
      </c>
      <c r="GQW816" s="718" t="s">
        <v>417</v>
      </c>
      <c r="GQX816" s="78" t="s">
        <v>870</v>
      </c>
      <c r="GQY816" s="718" t="s">
        <v>417</v>
      </c>
      <c r="GQZ816" s="78" t="s">
        <v>870</v>
      </c>
      <c r="GRA816" s="718" t="s">
        <v>417</v>
      </c>
      <c r="GRB816" s="78" t="s">
        <v>870</v>
      </c>
      <c r="GRC816" s="718" t="s">
        <v>417</v>
      </c>
      <c r="GRD816" s="78" t="s">
        <v>870</v>
      </c>
      <c r="GRE816" s="718" t="s">
        <v>417</v>
      </c>
      <c r="GRF816" s="78" t="s">
        <v>870</v>
      </c>
      <c r="GRG816" s="718" t="s">
        <v>417</v>
      </c>
      <c r="GRH816" s="78" t="s">
        <v>870</v>
      </c>
      <c r="GRI816" s="718" t="s">
        <v>417</v>
      </c>
      <c r="GRJ816" s="78" t="s">
        <v>870</v>
      </c>
      <c r="GRK816" s="718" t="s">
        <v>417</v>
      </c>
      <c r="GRL816" s="78" t="s">
        <v>870</v>
      </c>
      <c r="GRM816" s="718" t="s">
        <v>417</v>
      </c>
      <c r="GRN816" s="78" t="s">
        <v>870</v>
      </c>
      <c r="GRO816" s="718" t="s">
        <v>417</v>
      </c>
      <c r="GRP816" s="78" t="s">
        <v>870</v>
      </c>
      <c r="GRQ816" s="718" t="s">
        <v>417</v>
      </c>
      <c r="GRR816" s="78" t="s">
        <v>870</v>
      </c>
      <c r="GRS816" s="718" t="s">
        <v>417</v>
      </c>
      <c r="GRT816" s="78" t="s">
        <v>870</v>
      </c>
      <c r="GRU816" s="718" t="s">
        <v>417</v>
      </c>
      <c r="GRV816" s="78" t="s">
        <v>870</v>
      </c>
      <c r="GRW816" s="718" t="s">
        <v>417</v>
      </c>
      <c r="GRX816" s="78" t="s">
        <v>870</v>
      </c>
      <c r="GRY816" s="718" t="s">
        <v>417</v>
      </c>
      <c r="GRZ816" s="78" t="s">
        <v>870</v>
      </c>
      <c r="GSA816" s="718" t="s">
        <v>417</v>
      </c>
      <c r="GSB816" s="78" t="s">
        <v>870</v>
      </c>
      <c r="GSC816" s="718" t="s">
        <v>417</v>
      </c>
      <c r="GSD816" s="78" t="s">
        <v>870</v>
      </c>
      <c r="GSE816" s="718" t="s">
        <v>417</v>
      </c>
      <c r="GSF816" s="78" t="s">
        <v>870</v>
      </c>
      <c r="GSG816" s="718" t="s">
        <v>417</v>
      </c>
      <c r="GSH816" s="78" t="s">
        <v>870</v>
      </c>
      <c r="GSI816" s="718" t="s">
        <v>417</v>
      </c>
      <c r="GSJ816" s="78" t="s">
        <v>870</v>
      </c>
      <c r="GSK816" s="718" t="s">
        <v>417</v>
      </c>
      <c r="GSL816" s="78" t="s">
        <v>870</v>
      </c>
      <c r="GSM816" s="718" t="s">
        <v>417</v>
      </c>
      <c r="GSN816" s="78" t="s">
        <v>870</v>
      </c>
      <c r="GSO816" s="718" t="s">
        <v>417</v>
      </c>
      <c r="GSP816" s="78" t="s">
        <v>870</v>
      </c>
      <c r="GSQ816" s="718" t="s">
        <v>417</v>
      </c>
      <c r="GSR816" s="78" t="s">
        <v>870</v>
      </c>
      <c r="GSS816" s="718" t="s">
        <v>417</v>
      </c>
      <c r="GST816" s="78" t="s">
        <v>870</v>
      </c>
      <c r="GSU816" s="718" t="s">
        <v>417</v>
      </c>
      <c r="GSV816" s="78" t="s">
        <v>870</v>
      </c>
      <c r="GSW816" s="718" t="s">
        <v>417</v>
      </c>
      <c r="GSX816" s="78" t="s">
        <v>870</v>
      </c>
      <c r="GSY816" s="718" t="s">
        <v>417</v>
      </c>
      <c r="GSZ816" s="78" t="s">
        <v>870</v>
      </c>
      <c r="GTA816" s="718" t="s">
        <v>417</v>
      </c>
      <c r="GTB816" s="78" t="s">
        <v>870</v>
      </c>
      <c r="GTC816" s="718" t="s">
        <v>417</v>
      </c>
      <c r="GTD816" s="78" t="s">
        <v>870</v>
      </c>
      <c r="GTE816" s="718" t="s">
        <v>417</v>
      </c>
      <c r="GTF816" s="78" t="s">
        <v>870</v>
      </c>
      <c r="GTG816" s="718" t="s">
        <v>417</v>
      </c>
      <c r="GTH816" s="78" t="s">
        <v>870</v>
      </c>
      <c r="GTI816" s="718" t="s">
        <v>417</v>
      </c>
      <c r="GTJ816" s="78" t="s">
        <v>870</v>
      </c>
      <c r="GTK816" s="718" t="s">
        <v>417</v>
      </c>
      <c r="GTL816" s="78" t="s">
        <v>870</v>
      </c>
      <c r="GTM816" s="718" t="s">
        <v>417</v>
      </c>
      <c r="GTN816" s="78" t="s">
        <v>870</v>
      </c>
      <c r="GTO816" s="718" t="s">
        <v>417</v>
      </c>
      <c r="GTP816" s="78" t="s">
        <v>870</v>
      </c>
      <c r="GTQ816" s="718" t="s">
        <v>417</v>
      </c>
      <c r="GTR816" s="78" t="s">
        <v>870</v>
      </c>
      <c r="GTS816" s="718" t="s">
        <v>417</v>
      </c>
      <c r="GTT816" s="78" t="s">
        <v>870</v>
      </c>
      <c r="GTU816" s="718" t="s">
        <v>417</v>
      </c>
      <c r="GTV816" s="78" t="s">
        <v>870</v>
      </c>
      <c r="GTW816" s="718" t="s">
        <v>417</v>
      </c>
      <c r="GTX816" s="78" t="s">
        <v>870</v>
      </c>
      <c r="GTY816" s="718" t="s">
        <v>417</v>
      </c>
      <c r="GTZ816" s="78" t="s">
        <v>870</v>
      </c>
      <c r="GUA816" s="718" t="s">
        <v>417</v>
      </c>
      <c r="GUB816" s="78" t="s">
        <v>870</v>
      </c>
      <c r="GUC816" s="718" t="s">
        <v>417</v>
      </c>
      <c r="GUD816" s="78" t="s">
        <v>870</v>
      </c>
      <c r="GUE816" s="718" t="s">
        <v>417</v>
      </c>
      <c r="GUF816" s="78" t="s">
        <v>870</v>
      </c>
      <c r="GUG816" s="718" t="s">
        <v>417</v>
      </c>
      <c r="GUH816" s="78" t="s">
        <v>870</v>
      </c>
      <c r="GUI816" s="718" t="s">
        <v>417</v>
      </c>
      <c r="GUJ816" s="78" t="s">
        <v>870</v>
      </c>
      <c r="GUK816" s="718" t="s">
        <v>417</v>
      </c>
      <c r="GUL816" s="78" t="s">
        <v>870</v>
      </c>
      <c r="GUM816" s="718" t="s">
        <v>417</v>
      </c>
      <c r="GUN816" s="78" t="s">
        <v>870</v>
      </c>
      <c r="GUO816" s="718" t="s">
        <v>417</v>
      </c>
      <c r="GUP816" s="78" t="s">
        <v>870</v>
      </c>
      <c r="GUQ816" s="718" t="s">
        <v>417</v>
      </c>
      <c r="GUR816" s="78" t="s">
        <v>870</v>
      </c>
      <c r="GUS816" s="718" t="s">
        <v>417</v>
      </c>
      <c r="GUT816" s="78" t="s">
        <v>870</v>
      </c>
      <c r="GUU816" s="718" t="s">
        <v>417</v>
      </c>
      <c r="GUV816" s="78" t="s">
        <v>870</v>
      </c>
      <c r="GUW816" s="718" t="s">
        <v>417</v>
      </c>
      <c r="GUX816" s="78" t="s">
        <v>870</v>
      </c>
      <c r="GUY816" s="718" t="s">
        <v>417</v>
      </c>
      <c r="GUZ816" s="78" t="s">
        <v>870</v>
      </c>
      <c r="GVA816" s="718" t="s">
        <v>417</v>
      </c>
      <c r="GVB816" s="78" t="s">
        <v>870</v>
      </c>
      <c r="GVC816" s="718" t="s">
        <v>417</v>
      </c>
      <c r="GVD816" s="78" t="s">
        <v>870</v>
      </c>
      <c r="GVE816" s="718" t="s">
        <v>417</v>
      </c>
      <c r="GVF816" s="78" t="s">
        <v>870</v>
      </c>
      <c r="GVG816" s="718" t="s">
        <v>417</v>
      </c>
      <c r="GVH816" s="78" t="s">
        <v>870</v>
      </c>
      <c r="GVI816" s="718" t="s">
        <v>417</v>
      </c>
      <c r="GVJ816" s="78" t="s">
        <v>870</v>
      </c>
      <c r="GVK816" s="718" t="s">
        <v>417</v>
      </c>
      <c r="GVL816" s="78" t="s">
        <v>870</v>
      </c>
      <c r="GVM816" s="718" t="s">
        <v>417</v>
      </c>
      <c r="GVN816" s="78" t="s">
        <v>870</v>
      </c>
      <c r="GVO816" s="718" t="s">
        <v>417</v>
      </c>
      <c r="GVP816" s="78" t="s">
        <v>870</v>
      </c>
      <c r="GVQ816" s="718" t="s">
        <v>417</v>
      </c>
      <c r="GVR816" s="78" t="s">
        <v>870</v>
      </c>
      <c r="GVS816" s="718" t="s">
        <v>417</v>
      </c>
      <c r="GVT816" s="78" t="s">
        <v>870</v>
      </c>
      <c r="GVU816" s="718" t="s">
        <v>417</v>
      </c>
      <c r="GVV816" s="78" t="s">
        <v>870</v>
      </c>
      <c r="GVW816" s="718" t="s">
        <v>417</v>
      </c>
      <c r="GVX816" s="78" t="s">
        <v>870</v>
      </c>
      <c r="GVY816" s="718" t="s">
        <v>417</v>
      </c>
      <c r="GVZ816" s="78" t="s">
        <v>870</v>
      </c>
      <c r="GWA816" s="718" t="s">
        <v>417</v>
      </c>
      <c r="GWB816" s="78" t="s">
        <v>870</v>
      </c>
      <c r="GWC816" s="718" t="s">
        <v>417</v>
      </c>
      <c r="GWD816" s="78" t="s">
        <v>870</v>
      </c>
      <c r="GWE816" s="718" t="s">
        <v>417</v>
      </c>
      <c r="GWF816" s="78" t="s">
        <v>870</v>
      </c>
      <c r="GWG816" s="718" t="s">
        <v>417</v>
      </c>
      <c r="GWH816" s="78" t="s">
        <v>870</v>
      </c>
      <c r="GWI816" s="718" t="s">
        <v>417</v>
      </c>
      <c r="GWJ816" s="78" t="s">
        <v>870</v>
      </c>
      <c r="GWK816" s="718" t="s">
        <v>417</v>
      </c>
      <c r="GWL816" s="78" t="s">
        <v>870</v>
      </c>
      <c r="GWM816" s="718" t="s">
        <v>417</v>
      </c>
      <c r="GWN816" s="78" t="s">
        <v>870</v>
      </c>
      <c r="GWO816" s="718" t="s">
        <v>417</v>
      </c>
      <c r="GWP816" s="78" t="s">
        <v>870</v>
      </c>
      <c r="GWQ816" s="718" t="s">
        <v>417</v>
      </c>
      <c r="GWR816" s="78" t="s">
        <v>870</v>
      </c>
      <c r="GWS816" s="718" t="s">
        <v>417</v>
      </c>
      <c r="GWT816" s="78" t="s">
        <v>870</v>
      </c>
      <c r="GWU816" s="718" t="s">
        <v>417</v>
      </c>
      <c r="GWV816" s="78" t="s">
        <v>870</v>
      </c>
      <c r="GWW816" s="718" t="s">
        <v>417</v>
      </c>
      <c r="GWX816" s="78" t="s">
        <v>870</v>
      </c>
      <c r="GWY816" s="718" t="s">
        <v>417</v>
      </c>
      <c r="GWZ816" s="78" t="s">
        <v>870</v>
      </c>
      <c r="GXA816" s="718" t="s">
        <v>417</v>
      </c>
      <c r="GXB816" s="78" t="s">
        <v>870</v>
      </c>
      <c r="GXC816" s="718" t="s">
        <v>417</v>
      </c>
      <c r="GXD816" s="78" t="s">
        <v>870</v>
      </c>
      <c r="GXE816" s="718" t="s">
        <v>417</v>
      </c>
      <c r="GXF816" s="78" t="s">
        <v>870</v>
      </c>
      <c r="GXG816" s="718" t="s">
        <v>417</v>
      </c>
      <c r="GXH816" s="78" t="s">
        <v>870</v>
      </c>
      <c r="GXI816" s="718" t="s">
        <v>417</v>
      </c>
      <c r="GXJ816" s="78" t="s">
        <v>870</v>
      </c>
      <c r="GXK816" s="718" t="s">
        <v>417</v>
      </c>
      <c r="GXL816" s="78" t="s">
        <v>870</v>
      </c>
      <c r="GXM816" s="718" t="s">
        <v>417</v>
      </c>
      <c r="GXN816" s="78" t="s">
        <v>870</v>
      </c>
      <c r="GXO816" s="718" t="s">
        <v>417</v>
      </c>
      <c r="GXP816" s="78" t="s">
        <v>870</v>
      </c>
      <c r="GXQ816" s="718" t="s">
        <v>417</v>
      </c>
      <c r="GXR816" s="78" t="s">
        <v>870</v>
      </c>
      <c r="GXS816" s="718" t="s">
        <v>417</v>
      </c>
      <c r="GXT816" s="78" t="s">
        <v>870</v>
      </c>
      <c r="GXU816" s="718" t="s">
        <v>417</v>
      </c>
      <c r="GXV816" s="78" t="s">
        <v>870</v>
      </c>
      <c r="GXW816" s="718" t="s">
        <v>417</v>
      </c>
      <c r="GXX816" s="78" t="s">
        <v>870</v>
      </c>
      <c r="GXY816" s="718" t="s">
        <v>417</v>
      </c>
      <c r="GXZ816" s="78" t="s">
        <v>870</v>
      </c>
      <c r="GYA816" s="718" t="s">
        <v>417</v>
      </c>
      <c r="GYB816" s="78" t="s">
        <v>870</v>
      </c>
      <c r="GYC816" s="718" t="s">
        <v>417</v>
      </c>
      <c r="GYD816" s="78" t="s">
        <v>870</v>
      </c>
      <c r="GYE816" s="718" t="s">
        <v>417</v>
      </c>
      <c r="GYF816" s="78" t="s">
        <v>870</v>
      </c>
      <c r="GYG816" s="718" t="s">
        <v>417</v>
      </c>
      <c r="GYH816" s="78" t="s">
        <v>870</v>
      </c>
      <c r="GYI816" s="718" t="s">
        <v>417</v>
      </c>
      <c r="GYJ816" s="78" t="s">
        <v>870</v>
      </c>
      <c r="GYK816" s="718" t="s">
        <v>417</v>
      </c>
      <c r="GYL816" s="78" t="s">
        <v>870</v>
      </c>
      <c r="GYM816" s="718" t="s">
        <v>417</v>
      </c>
      <c r="GYN816" s="78" t="s">
        <v>870</v>
      </c>
      <c r="GYO816" s="718" t="s">
        <v>417</v>
      </c>
      <c r="GYP816" s="78" t="s">
        <v>870</v>
      </c>
      <c r="GYQ816" s="718" t="s">
        <v>417</v>
      </c>
      <c r="GYR816" s="78" t="s">
        <v>870</v>
      </c>
      <c r="GYS816" s="718" t="s">
        <v>417</v>
      </c>
      <c r="GYT816" s="78" t="s">
        <v>870</v>
      </c>
      <c r="GYU816" s="718" t="s">
        <v>417</v>
      </c>
      <c r="GYV816" s="78" t="s">
        <v>870</v>
      </c>
      <c r="GYW816" s="718" t="s">
        <v>417</v>
      </c>
      <c r="GYX816" s="78" t="s">
        <v>870</v>
      </c>
      <c r="GYY816" s="718" t="s">
        <v>417</v>
      </c>
      <c r="GYZ816" s="78" t="s">
        <v>870</v>
      </c>
      <c r="GZA816" s="718" t="s">
        <v>417</v>
      </c>
      <c r="GZB816" s="78" t="s">
        <v>870</v>
      </c>
      <c r="GZC816" s="718" t="s">
        <v>417</v>
      </c>
      <c r="GZD816" s="78" t="s">
        <v>870</v>
      </c>
      <c r="GZE816" s="718" t="s">
        <v>417</v>
      </c>
      <c r="GZF816" s="78" t="s">
        <v>870</v>
      </c>
      <c r="GZG816" s="718" t="s">
        <v>417</v>
      </c>
      <c r="GZH816" s="78" t="s">
        <v>870</v>
      </c>
      <c r="GZI816" s="718" t="s">
        <v>417</v>
      </c>
      <c r="GZJ816" s="78" t="s">
        <v>870</v>
      </c>
      <c r="GZK816" s="718" t="s">
        <v>417</v>
      </c>
      <c r="GZL816" s="78" t="s">
        <v>870</v>
      </c>
      <c r="GZM816" s="718" t="s">
        <v>417</v>
      </c>
      <c r="GZN816" s="78" t="s">
        <v>870</v>
      </c>
      <c r="GZO816" s="718" t="s">
        <v>417</v>
      </c>
      <c r="GZP816" s="78" t="s">
        <v>870</v>
      </c>
      <c r="GZQ816" s="718" t="s">
        <v>417</v>
      </c>
      <c r="GZR816" s="78" t="s">
        <v>870</v>
      </c>
      <c r="GZS816" s="718" t="s">
        <v>417</v>
      </c>
      <c r="GZT816" s="78" t="s">
        <v>870</v>
      </c>
      <c r="GZU816" s="718" t="s">
        <v>417</v>
      </c>
      <c r="GZV816" s="78" t="s">
        <v>870</v>
      </c>
      <c r="GZW816" s="718" t="s">
        <v>417</v>
      </c>
      <c r="GZX816" s="78" t="s">
        <v>870</v>
      </c>
      <c r="GZY816" s="718" t="s">
        <v>417</v>
      </c>
      <c r="GZZ816" s="78" t="s">
        <v>870</v>
      </c>
      <c r="HAA816" s="718" t="s">
        <v>417</v>
      </c>
      <c r="HAB816" s="78" t="s">
        <v>870</v>
      </c>
      <c r="HAC816" s="718" t="s">
        <v>417</v>
      </c>
      <c r="HAD816" s="78" t="s">
        <v>870</v>
      </c>
      <c r="HAE816" s="718" t="s">
        <v>417</v>
      </c>
      <c r="HAF816" s="78" t="s">
        <v>870</v>
      </c>
      <c r="HAG816" s="718" t="s">
        <v>417</v>
      </c>
      <c r="HAH816" s="78" t="s">
        <v>870</v>
      </c>
      <c r="HAI816" s="718" t="s">
        <v>417</v>
      </c>
      <c r="HAJ816" s="78" t="s">
        <v>870</v>
      </c>
      <c r="HAK816" s="718" t="s">
        <v>417</v>
      </c>
      <c r="HAL816" s="78" t="s">
        <v>870</v>
      </c>
      <c r="HAM816" s="718" t="s">
        <v>417</v>
      </c>
      <c r="HAN816" s="78" t="s">
        <v>870</v>
      </c>
      <c r="HAO816" s="718" t="s">
        <v>417</v>
      </c>
      <c r="HAP816" s="78" t="s">
        <v>870</v>
      </c>
      <c r="HAQ816" s="718" t="s">
        <v>417</v>
      </c>
      <c r="HAR816" s="78" t="s">
        <v>870</v>
      </c>
      <c r="HAS816" s="718" t="s">
        <v>417</v>
      </c>
      <c r="HAT816" s="78" t="s">
        <v>870</v>
      </c>
      <c r="HAU816" s="718" t="s">
        <v>417</v>
      </c>
      <c r="HAV816" s="78" t="s">
        <v>870</v>
      </c>
      <c r="HAW816" s="718" t="s">
        <v>417</v>
      </c>
      <c r="HAX816" s="78" t="s">
        <v>870</v>
      </c>
      <c r="HAY816" s="718" t="s">
        <v>417</v>
      </c>
      <c r="HAZ816" s="78" t="s">
        <v>870</v>
      </c>
      <c r="HBA816" s="718" t="s">
        <v>417</v>
      </c>
      <c r="HBB816" s="78" t="s">
        <v>870</v>
      </c>
      <c r="HBC816" s="718" t="s">
        <v>417</v>
      </c>
      <c r="HBD816" s="78" t="s">
        <v>870</v>
      </c>
      <c r="HBE816" s="718" t="s">
        <v>417</v>
      </c>
      <c r="HBF816" s="78" t="s">
        <v>870</v>
      </c>
      <c r="HBG816" s="718" t="s">
        <v>417</v>
      </c>
      <c r="HBH816" s="78" t="s">
        <v>870</v>
      </c>
      <c r="HBI816" s="718" t="s">
        <v>417</v>
      </c>
      <c r="HBJ816" s="78" t="s">
        <v>870</v>
      </c>
      <c r="HBK816" s="718" t="s">
        <v>417</v>
      </c>
      <c r="HBL816" s="78" t="s">
        <v>870</v>
      </c>
      <c r="HBM816" s="718" t="s">
        <v>417</v>
      </c>
      <c r="HBN816" s="78" t="s">
        <v>870</v>
      </c>
      <c r="HBO816" s="718" t="s">
        <v>417</v>
      </c>
      <c r="HBP816" s="78" t="s">
        <v>870</v>
      </c>
      <c r="HBQ816" s="718" t="s">
        <v>417</v>
      </c>
      <c r="HBR816" s="78" t="s">
        <v>870</v>
      </c>
      <c r="HBS816" s="718" t="s">
        <v>417</v>
      </c>
      <c r="HBT816" s="78" t="s">
        <v>870</v>
      </c>
      <c r="HBU816" s="718" t="s">
        <v>417</v>
      </c>
      <c r="HBV816" s="78" t="s">
        <v>870</v>
      </c>
      <c r="HBW816" s="718" t="s">
        <v>417</v>
      </c>
      <c r="HBX816" s="78" t="s">
        <v>870</v>
      </c>
      <c r="HBY816" s="718" t="s">
        <v>417</v>
      </c>
      <c r="HBZ816" s="78" t="s">
        <v>870</v>
      </c>
      <c r="HCA816" s="718" t="s">
        <v>417</v>
      </c>
      <c r="HCB816" s="78" t="s">
        <v>870</v>
      </c>
      <c r="HCC816" s="718" t="s">
        <v>417</v>
      </c>
      <c r="HCD816" s="78" t="s">
        <v>870</v>
      </c>
      <c r="HCE816" s="718" t="s">
        <v>417</v>
      </c>
      <c r="HCF816" s="78" t="s">
        <v>870</v>
      </c>
      <c r="HCG816" s="718" t="s">
        <v>417</v>
      </c>
      <c r="HCH816" s="78" t="s">
        <v>870</v>
      </c>
      <c r="HCI816" s="718" t="s">
        <v>417</v>
      </c>
      <c r="HCJ816" s="78" t="s">
        <v>870</v>
      </c>
      <c r="HCK816" s="718" t="s">
        <v>417</v>
      </c>
      <c r="HCL816" s="78" t="s">
        <v>870</v>
      </c>
      <c r="HCM816" s="718" t="s">
        <v>417</v>
      </c>
      <c r="HCN816" s="78" t="s">
        <v>870</v>
      </c>
      <c r="HCO816" s="718" t="s">
        <v>417</v>
      </c>
      <c r="HCP816" s="78" t="s">
        <v>870</v>
      </c>
      <c r="HCQ816" s="718" t="s">
        <v>417</v>
      </c>
      <c r="HCR816" s="78" t="s">
        <v>870</v>
      </c>
      <c r="HCS816" s="718" t="s">
        <v>417</v>
      </c>
      <c r="HCT816" s="78" t="s">
        <v>870</v>
      </c>
      <c r="HCU816" s="718" t="s">
        <v>417</v>
      </c>
      <c r="HCV816" s="78" t="s">
        <v>870</v>
      </c>
      <c r="HCW816" s="718" t="s">
        <v>417</v>
      </c>
      <c r="HCX816" s="78" t="s">
        <v>870</v>
      </c>
      <c r="HCY816" s="718" t="s">
        <v>417</v>
      </c>
      <c r="HCZ816" s="78" t="s">
        <v>870</v>
      </c>
      <c r="HDA816" s="718" t="s">
        <v>417</v>
      </c>
      <c r="HDB816" s="78" t="s">
        <v>870</v>
      </c>
      <c r="HDC816" s="718" t="s">
        <v>417</v>
      </c>
      <c r="HDD816" s="78" t="s">
        <v>870</v>
      </c>
      <c r="HDE816" s="718" t="s">
        <v>417</v>
      </c>
      <c r="HDF816" s="78" t="s">
        <v>870</v>
      </c>
      <c r="HDG816" s="718" t="s">
        <v>417</v>
      </c>
      <c r="HDH816" s="78" t="s">
        <v>870</v>
      </c>
      <c r="HDI816" s="718" t="s">
        <v>417</v>
      </c>
      <c r="HDJ816" s="78" t="s">
        <v>870</v>
      </c>
      <c r="HDK816" s="718" t="s">
        <v>417</v>
      </c>
      <c r="HDL816" s="78" t="s">
        <v>870</v>
      </c>
      <c r="HDM816" s="718" t="s">
        <v>417</v>
      </c>
      <c r="HDN816" s="78" t="s">
        <v>870</v>
      </c>
      <c r="HDO816" s="718" t="s">
        <v>417</v>
      </c>
      <c r="HDP816" s="78" t="s">
        <v>870</v>
      </c>
      <c r="HDQ816" s="718" t="s">
        <v>417</v>
      </c>
      <c r="HDR816" s="78" t="s">
        <v>870</v>
      </c>
      <c r="HDS816" s="718" t="s">
        <v>417</v>
      </c>
      <c r="HDT816" s="78" t="s">
        <v>870</v>
      </c>
      <c r="HDU816" s="718" t="s">
        <v>417</v>
      </c>
      <c r="HDV816" s="78" t="s">
        <v>870</v>
      </c>
      <c r="HDW816" s="718" t="s">
        <v>417</v>
      </c>
      <c r="HDX816" s="78" t="s">
        <v>870</v>
      </c>
      <c r="HDY816" s="718" t="s">
        <v>417</v>
      </c>
      <c r="HDZ816" s="78" t="s">
        <v>870</v>
      </c>
      <c r="HEA816" s="718" t="s">
        <v>417</v>
      </c>
      <c r="HEB816" s="78" t="s">
        <v>870</v>
      </c>
      <c r="HEC816" s="718" t="s">
        <v>417</v>
      </c>
      <c r="HED816" s="78" t="s">
        <v>870</v>
      </c>
      <c r="HEE816" s="718" t="s">
        <v>417</v>
      </c>
      <c r="HEF816" s="78" t="s">
        <v>870</v>
      </c>
      <c r="HEG816" s="718" t="s">
        <v>417</v>
      </c>
      <c r="HEH816" s="78" t="s">
        <v>870</v>
      </c>
      <c r="HEI816" s="718" t="s">
        <v>417</v>
      </c>
      <c r="HEJ816" s="78" t="s">
        <v>870</v>
      </c>
      <c r="HEK816" s="718" t="s">
        <v>417</v>
      </c>
      <c r="HEL816" s="78" t="s">
        <v>870</v>
      </c>
      <c r="HEM816" s="718" t="s">
        <v>417</v>
      </c>
      <c r="HEN816" s="78" t="s">
        <v>870</v>
      </c>
      <c r="HEO816" s="718" t="s">
        <v>417</v>
      </c>
      <c r="HEP816" s="78" t="s">
        <v>870</v>
      </c>
      <c r="HEQ816" s="718" t="s">
        <v>417</v>
      </c>
      <c r="HER816" s="78" t="s">
        <v>870</v>
      </c>
      <c r="HES816" s="718" t="s">
        <v>417</v>
      </c>
      <c r="HET816" s="78" t="s">
        <v>870</v>
      </c>
      <c r="HEU816" s="718" t="s">
        <v>417</v>
      </c>
      <c r="HEV816" s="78" t="s">
        <v>870</v>
      </c>
      <c r="HEW816" s="718" t="s">
        <v>417</v>
      </c>
      <c r="HEX816" s="78" t="s">
        <v>870</v>
      </c>
      <c r="HEY816" s="718" t="s">
        <v>417</v>
      </c>
      <c r="HEZ816" s="78" t="s">
        <v>870</v>
      </c>
      <c r="HFA816" s="718" t="s">
        <v>417</v>
      </c>
      <c r="HFB816" s="78" t="s">
        <v>870</v>
      </c>
      <c r="HFC816" s="718" t="s">
        <v>417</v>
      </c>
      <c r="HFD816" s="78" t="s">
        <v>870</v>
      </c>
      <c r="HFE816" s="718" t="s">
        <v>417</v>
      </c>
      <c r="HFF816" s="78" t="s">
        <v>870</v>
      </c>
      <c r="HFG816" s="718" t="s">
        <v>417</v>
      </c>
      <c r="HFH816" s="78" t="s">
        <v>870</v>
      </c>
      <c r="HFI816" s="718" t="s">
        <v>417</v>
      </c>
      <c r="HFJ816" s="78" t="s">
        <v>870</v>
      </c>
      <c r="HFK816" s="718" t="s">
        <v>417</v>
      </c>
      <c r="HFL816" s="78" t="s">
        <v>870</v>
      </c>
      <c r="HFM816" s="718" t="s">
        <v>417</v>
      </c>
      <c r="HFN816" s="78" t="s">
        <v>870</v>
      </c>
      <c r="HFO816" s="718" t="s">
        <v>417</v>
      </c>
      <c r="HFP816" s="78" t="s">
        <v>870</v>
      </c>
      <c r="HFQ816" s="718" t="s">
        <v>417</v>
      </c>
      <c r="HFR816" s="78" t="s">
        <v>870</v>
      </c>
      <c r="HFS816" s="718" t="s">
        <v>417</v>
      </c>
      <c r="HFT816" s="78" t="s">
        <v>870</v>
      </c>
      <c r="HFU816" s="718" t="s">
        <v>417</v>
      </c>
      <c r="HFV816" s="78" t="s">
        <v>870</v>
      </c>
      <c r="HFW816" s="718" t="s">
        <v>417</v>
      </c>
      <c r="HFX816" s="78" t="s">
        <v>870</v>
      </c>
      <c r="HFY816" s="718" t="s">
        <v>417</v>
      </c>
      <c r="HFZ816" s="78" t="s">
        <v>870</v>
      </c>
      <c r="HGA816" s="718" t="s">
        <v>417</v>
      </c>
      <c r="HGB816" s="78" t="s">
        <v>870</v>
      </c>
      <c r="HGC816" s="718" t="s">
        <v>417</v>
      </c>
      <c r="HGD816" s="78" t="s">
        <v>870</v>
      </c>
      <c r="HGE816" s="718" t="s">
        <v>417</v>
      </c>
      <c r="HGF816" s="78" t="s">
        <v>870</v>
      </c>
      <c r="HGG816" s="718" t="s">
        <v>417</v>
      </c>
      <c r="HGH816" s="78" t="s">
        <v>870</v>
      </c>
      <c r="HGI816" s="718" t="s">
        <v>417</v>
      </c>
      <c r="HGJ816" s="78" t="s">
        <v>870</v>
      </c>
      <c r="HGK816" s="718" t="s">
        <v>417</v>
      </c>
      <c r="HGL816" s="78" t="s">
        <v>870</v>
      </c>
      <c r="HGM816" s="718" t="s">
        <v>417</v>
      </c>
      <c r="HGN816" s="78" t="s">
        <v>870</v>
      </c>
      <c r="HGO816" s="718" t="s">
        <v>417</v>
      </c>
      <c r="HGP816" s="78" t="s">
        <v>870</v>
      </c>
      <c r="HGQ816" s="718" t="s">
        <v>417</v>
      </c>
      <c r="HGR816" s="78" t="s">
        <v>870</v>
      </c>
      <c r="HGS816" s="718" t="s">
        <v>417</v>
      </c>
      <c r="HGT816" s="78" t="s">
        <v>870</v>
      </c>
      <c r="HGU816" s="718" t="s">
        <v>417</v>
      </c>
      <c r="HGV816" s="78" t="s">
        <v>870</v>
      </c>
      <c r="HGW816" s="718" t="s">
        <v>417</v>
      </c>
      <c r="HGX816" s="78" t="s">
        <v>870</v>
      </c>
      <c r="HGY816" s="718" t="s">
        <v>417</v>
      </c>
      <c r="HGZ816" s="78" t="s">
        <v>870</v>
      </c>
      <c r="HHA816" s="718" t="s">
        <v>417</v>
      </c>
      <c r="HHB816" s="78" t="s">
        <v>870</v>
      </c>
      <c r="HHC816" s="718" t="s">
        <v>417</v>
      </c>
      <c r="HHD816" s="78" t="s">
        <v>870</v>
      </c>
      <c r="HHE816" s="718" t="s">
        <v>417</v>
      </c>
      <c r="HHF816" s="78" t="s">
        <v>870</v>
      </c>
      <c r="HHG816" s="718" t="s">
        <v>417</v>
      </c>
      <c r="HHH816" s="78" t="s">
        <v>870</v>
      </c>
      <c r="HHI816" s="718" t="s">
        <v>417</v>
      </c>
      <c r="HHJ816" s="78" t="s">
        <v>870</v>
      </c>
      <c r="HHK816" s="718" t="s">
        <v>417</v>
      </c>
      <c r="HHL816" s="78" t="s">
        <v>870</v>
      </c>
      <c r="HHM816" s="718" t="s">
        <v>417</v>
      </c>
      <c r="HHN816" s="78" t="s">
        <v>870</v>
      </c>
      <c r="HHO816" s="718" t="s">
        <v>417</v>
      </c>
      <c r="HHP816" s="78" t="s">
        <v>870</v>
      </c>
      <c r="HHQ816" s="718" t="s">
        <v>417</v>
      </c>
      <c r="HHR816" s="78" t="s">
        <v>870</v>
      </c>
      <c r="HHS816" s="718" t="s">
        <v>417</v>
      </c>
      <c r="HHT816" s="78" t="s">
        <v>870</v>
      </c>
      <c r="HHU816" s="718" t="s">
        <v>417</v>
      </c>
      <c r="HHV816" s="78" t="s">
        <v>870</v>
      </c>
      <c r="HHW816" s="718" t="s">
        <v>417</v>
      </c>
      <c r="HHX816" s="78" t="s">
        <v>870</v>
      </c>
      <c r="HHY816" s="718" t="s">
        <v>417</v>
      </c>
      <c r="HHZ816" s="78" t="s">
        <v>870</v>
      </c>
      <c r="HIA816" s="718" t="s">
        <v>417</v>
      </c>
      <c r="HIB816" s="78" t="s">
        <v>870</v>
      </c>
      <c r="HIC816" s="718" t="s">
        <v>417</v>
      </c>
      <c r="HID816" s="78" t="s">
        <v>870</v>
      </c>
      <c r="HIE816" s="718" t="s">
        <v>417</v>
      </c>
      <c r="HIF816" s="78" t="s">
        <v>870</v>
      </c>
      <c r="HIG816" s="718" t="s">
        <v>417</v>
      </c>
      <c r="HIH816" s="78" t="s">
        <v>870</v>
      </c>
      <c r="HII816" s="718" t="s">
        <v>417</v>
      </c>
      <c r="HIJ816" s="78" t="s">
        <v>870</v>
      </c>
      <c r="HIK816" s="718" t="s">
        <v>417</v>
      </c>
      <c r="HIL816" s="78" t="s">
        <v>870</v>
      </c>
      <c r="HIM816" s="718" t="s">
        <v>417</v>
      </c>
      <c r="HIN816" s="78" t="s">
        <v>870</v>
      </c>
      <c r="HIO816" s="718" t="s">
        <v>417</v>
      </c>
      <c r="HIP816" s="78" t="s">
        <v>870</v>
      </c>
      <c r="HIQ816" s="718" t="s">
        <v>417</v>
      </c>
      <c r="HIR816" s="78" t="s">
        <v>870</v>
      </c>
      <c r="HIS816" s="718" t="s">
        <v>417</v>
      </c>
      <c r="HIT816" s="78" t="s">
        <v>870</v>
      </c>
      <c r="HIU816" s="718" t="s">
        <v>417</v>
      </c>
      <c r="HIV816" s="78" t="s">
        <v>870</v>
      </c>
      <c r="HIW816" s="718" t="s">
        <v>417</v>
      </c>
      <c r="HIX816" s="78" t="s">
        <v>870</v>
      </c>
      <c r="HIY816" s="718" t="s">
        <v>417</v>
      </c>
      <c r="HIZ816" s="78" t="s">
        <v>870</v>
      </c>
      <c r="HJA816" s="718" t="s">
        <v>417</v>
      </c>
      <c r="HJB816" s="78" t="s">
        <v>870</v>
      </c>
      <c r="HJC816" s="718" t="s">
        <v>417</v>
      </c>
      <c r="HJD816" s="78" t="s">
        <v>870</v>
      </c>
      <c r="HJE816" s="718" t="s">
        <v>417</v>
      </c>
      <c r="HJF816" s="78" t="s">
        <v>870</v>
      </c>
      <c r="HJG816" s="718" t="s">
        <v>417</v>
      </c>
      <c r="HJH816" s="78" t="s">
        <v>870</v>
      </c>
      <c r="HJI816" s="718" t="s">
        <v>417</v>
      </c>
      <c r="HJJ816" s="78" t="s">
        <v>870</v>
      </c>
      <c r="HJK816" s="718" t="s">
        <v>417</v>
      </c>
      <c r="HJL816" s="78" t="s">
        <v>870</v>
      </c>
      <c r="HJM816" s="718" t="s">
        <v>417</v>
      </c>
      <c r="HJN816" s="78" t="s">
        <v>870</v>
      </c>
      <c r="HJO816" s="718" t="s">
        <v>417</v>
      </c>
      <c r="HJP816" s="78" t="s">
        <v>870</v>
      </c>
      <c r="HJQ816" s="718" t="s">
        <v>417</v>
      </c>
      <c r="HJR816" s="78" t="s">
        <v>870</v>
      </c>
      <c r="HJS816" s="718" t="s">
        <v>417</v>
      </c>
      <c r="HJT816" s="78" t="s">
        <v>870</v>
      </c>
      <c r="HJU816" s="718" t="s">
        <v>417</v>
      </c>
      <c r="HJV816" s="78" t="s">
        <v>870</v>
      </c>
      <c r="HJW816" s="718" t="s">
        <v>417</v>
      </c>
      <c r="HJX816" s="78" t="s">
        <v>870</v>
      </c>
      <c r="HJY816" s="718" t="s">
        <v>417</v>
      </c>
      <c r="HJZ816" s="78" t="s">
        <v>870</v>
      </c>
      <c r="HKA816" s="718" t="s">
        <v>417</v>
      </c>
      <c r="HKB816" s="78" t="s">
        <v>870</v>
      </c>
      <c r="HKC816" s="718" t="s">
        <v>417</v>
      </c>
      <c r="HKD816" s="78" t="s">
        <v>870</v>
      </c>
      <c r="HKE816" s="718" t="s">
        <v>417</v>
      </c>
      <c r="HKF816" s="78" t="s">
        <v>870</v>
      </c>
      <c r="HKG816" s="718" t="s">
        <v>417</v>
      </c>
      <c r="HKH816" s="78" t="s">
        <v>870</v>
      </c>
      <c r="HKI816" s="718" t="s">
        <v>417</v>
      </c>
      <c r="HKJ816" s="78" t="s">
        <v>870</v>
      </c>
      <c r="HKK816" s="718" t="s">
        <v>417</v>
      </c>
      <c r="HKL816" s="78" t="s">
        <v>870</v>
      </c>
      <c r="HKM816" s="718" t="s">
        <v>417</v>
      </c>
      <c r="HKN816" s="78" t="s">
        <v>870</v>
      </c>
      <c r="HKO816" s="718" t="s">
        <v>417</v>
      </c>
      <c r="HKP816" s="78" t="s">
        <v>870</v>
      </c>
      <c r="HKQ816" s="718" t="s">
        <v>417</v>
      </c>
      <c r="HKR816" s="78" t="s">
        <v>870</v>
      </c>
      <c r="HKS816" s="718" t="s">
        <v>417</v>
      </c>
      <c r="HKT816" s="78" t="s">
        <v>870</v>
      </c>
      <c r="HKU816" s="718" t="s">
        <v>417</v>
      </c>
      <c r="HKV816" s="78" t="s">
        <v>870</v>
      </c>
      <c r="HKW816" s="718" t="s">
        <v>417</v>
      </c>
      <c r="HKX816" s="78" t="s">
        <v>870</v>
      </c>
      <c r="HKY816" s="718" t="s">
        <v>417</v>
      </c>
      <c r="HKZ816" s="78" t="s">
        <v>870</v>
      </c>
      <c r="HLA816" s="718" t="s">
        <v>417</v>
      </c>
      <c r="HLB816" s="78" t="s">
        <v>870</v>
      </c>
      <c r="HLC816" s="718" t="s">
        <v>417</v>
      </c>
      <c r="HLD816" s="78" t="s">
        <v>870</v>
      </c>
      <c r="HLE816" s="718" t="s">
        <v>417</v>
      </c>
      <c r="HLF816" s="78" t="s">
        <v>870</v>
      </c>
      <c r="HLG816" s="718" t="s">
        <v>417</v>
      </c>
      <c r="HLH816" s="78" t="s">
        <v>870</v>
      </c>
      <c r="HLI816" s="718" t="s">
        <v>417</v>
      </c>
      <c r="HLJ816" s="78" t="s">
        <v>870</v>
      </c>
      <c r="HLK816" s="718" t="s">
        <v>417</v>
      </c>
      <c r="HLL816" s="78" t="s">
        <v>870</v>
      </c>
      <c r="HLM816" s="718" t="s">
        <v>417</v>
      </c>
      <c r="HLN816" s="78" t="s">
        <v>870</v>
      </c>
      <c r="HLO816" s="718" t="s">
        <v>417</v>
      </c>
      <c r="HLP816" s="78" t="s">
        <v>870</v>
      </c>
      <c r="HLQ816" s="718" t="s">
        <v>417</v>
      </c>
      <c r="HLR816" s="78" t="s">
        <v>870</v>
      </c>
      <c r="HLS816" s="718" t="s">
        <v>417</v>
      </c>
      <c r="HLT816" s="78" t="s">
        <v>870</v>
      </c>
      <c r="HLU816" s="718" t="s">
        <v>417</v>
      </c>
      <c r="HLV816" s="78" t="s">
        <v>870</v>
      </c>
      <c r="HLW816" s="718" t="s">
        <v>417</v>
      </c>
      <c r="HLX816" s="78" t="s">
        <v>870</v>
      </c>
      <c r="HLY816" s="718" t="s">
        <v>417</v>
      </c>
      <c r="HLZ816" s="78" t="s">
        <v>870</v>
      </c>
      <c r="HMA816" s="718" t="s">
        <v>417</v>
      </c>
      <c r="HMB816" s="78" t="s">
        <v>870</v>
      </c>
      <c r="HMC816" s="718" t="s">
        <v>417</v>
      </c>
      <c r="HMD816" s="78" t="s">
        <v>870</v>
      </c>
      <c r="HME816" s="718" t="s">
        <v>417</v>
      </c>
      <c r="HMF816" s="78" t="s">
        <v>870</v>
      </c>
      <c r="HMG816" s="718" t="s">
        <v>417</v>
      </c>
      <c r="HMH816" s="78" t="s">
        <v>870</v>
      </c>
      <c r="HMI816" s="718" t="s">
        <v>417</v>
      </c>
      <c r="HMJ816" s="78" t="s">
        <v>870</v>
      </c>
      <c r="HMK816" s="718" t="s">
        <v>417</v>
      </c>
      <c r="HML816" s="78" t="s">
        <v>870</v>
      </c>
      <c r="HMM816" s="718" t="s">
        <v>417</v>
      </c>
      <c r="HMN816" s="78" t="s">
        <v>870</v>
      </c>
      <c r="HMO816" s="718" t="s">
        <v>417</v>
      </c>
      <c r="HMP816" s="78" t="s">
        <v>870</v>
      </c>
      <c r="HMQ816" s="718" t="s">
        <v>417</v>
      </c>
      <c r="HMR816" s="78" t="s">
        <v>870</v>
      </c>
      <c r="HMS816" s="718" t="s">
        <v>417</v>
      </c>
      <c r="HMT816" s="78" t="s">
        <v>870</v>
      </c>
      <c r="HMU816" s="718" t="s">
        <v>417</v>
      </c>
      <c r="HMV816" s="78" t="s">
        <v>870</v>
      </c>
      <c r="HMW816" s="718" t="s">
        <v>417</v>
      </c>
      <c r="HMX816" s="78" t="s">
        <v>870</v>
      </c>
      <c r="HMY816" s="718" t="s">
        <v>417</v>
      </c>
      <c r="HMZ816" s="78" t="s">
        <v>870</v>
      </c>
      <c r="HNA816" s="718" t="s">
        <v>417</v>
      </c>
      <c r="HNB816" s="78" t="s">
        <v>870</v>
      </c>
      <c r="HNC816" s="718" t="s">
        <v>417</v>
      </c>
      <c r="HND816" s="78" t="s">
        <v>870</v>
      </c>
      <c r="HNE816" s="718" t="s">
        <v>417</v>
      </c>
      <c r="HNF816" s="78" t="s">
        <v>870</v>
      </c>
      <c r="HNG816" s="718" t="s">
        <v>417</v>
      </c>
      <c r="HNH816" s="78" t="s">
        <v>870</v>
      </c>
      <c r="HNI816" s="718" t="s">
        <v>417</v>
      </c>
      <c r="HNJ816" s="78" t="s">
        <v>870</v>
      </c>
      <c r="HNK816" s="718" t="s">
        <v>417</v>
      </c>
      <c r="HNL816" s="78" t="s">
        <v>870</v>
      </c>
      <c r="HNM816" s="718" t="s">
        <v>417</v>
      </c>
      <c r="HNN816" s="78" t="s">
        <v>870</v>
      </c>
      <c r="HNO816" s="718" t="s">
        <v>417</v>
      </c>
      <c r="HNP816" s="78" t="s">
        <v>870</v>
      </c>
      <c r="HNQ816" s="718" t="s">
        <v>417</v>
      </c>
      <c r="HNR816" s="78" t="s">
        <v>870</v>
      </c>
      <c r="HNS816" s="718" t="s">
        <v>417</v>
      </c>
      <c r="HNT816" s="78" t="s">
        <v>870</v>
      </c>
      <c r="HNU816" s="718" t="s">
        <v>417</v>
      </c>
      <c r="HNV816" s="78" t="s">
        <v>870</v>
      </c>
      <c r="HNW816" s="718" t="s">
        <v>417</v>
      </c>
      <c r="HNX816" s="78" t="s">
        <v>870</v>
      </c>
      <c r="HNY816" s="718" t="s">
        <v>417</v>
      </c>
      <c r="HNZ816" s="78" t="s">
        <v>870</v>
      </c>
      <c r="HOA816" s="718" t="s">
        <v>417</v>
      </c>
      <c r="HOB816" s="78" t="s">
        <v>870</v>
      </c>
      <c r="HOC816" s="718" t="s">
        <v>417</v>
      </c>
      <c r="HOD816" s="78" t="s">
        <v>870</v>
      </c>
      <c r="HOE816" s="718" t="s">
        <v>417</v>
      </c>
      <c r="HOF816" s="78" t="s">
        <v>870</v>
      </c>
      <c r="HOG816" s="718" t="s">
        <v>417</v>
      </c>
      <c r="HOH816" s="78" t="s">
        <v>870</v>
      </c>
      <c r="HOI816" s="718" t="s">
        <v>417</v>
      </c>
      <c r="HOJ816" s="78" t="s">
        <v>870</v>
      </c>
      <c r="HOK816" s="718" t="s">
        <v>417</v>
      </c>
      <c r="HOL816" s="78" t="s">
        <v>870</v>
      </c>
      <c r="HOM816" s="718" t="s">
        <v>417</v>
      </c>
      <c r="HON816" s="78" t="s">
        <v>870</v>
      </c>
      <c r="HOO816" s="718" t="s">
        <v>417</v>
      </c>
      <c r="HOP816" s="78" t="s">
        <v>870</v>
      </c>
      <c r="HOQ816" s="718" t="s">
        <v>417</v>
      </c>
      <c r="HOR816" s="78" t="s">
        <v>870</v>
      </c>
      <c r="HOS816" s="718" t="s">
        <v>417</v>
      </c>
      <c r="HOT816" s="78" t="s">
        <v>870</v>
      </c>
      <c r="HOU816" s="718" t="s">
        <v>417</v>
      </c>
      <c r="HOV816" s="78" t="s">
        <v>870</v>
      </c>
      <c r="HOW816" s="718" t="s">
        <v>417</v>
      </c>
      <c r="HOX816" s="78" t="s">
        <v>870</v>
      </c>
      <c r="HOY816" s="718" t="s">
        <v>417</v>
      </c>
      <c r="HOZ816" s="78" t="s">
        <v>870</v>
      </c>
      <c r="HPA816" s="718" t="s">
        <v>417</v>
      </c>
      <c r="HPB816" s="78" t="s">
        <v>870</v>
      </c>
      <c r="HPC816" s="718" t="s">
        <v>417</v>
      </c>
      <c r="HPD816" s="78" t="s">
        <v>870</v>
      </c>
      <c r="HPE816" s="718" t="s">
        <v>417</v>
      </c>
      <c r="HPF816" s="78" t="s">
        <v>870</v>
      </c>
      <c r="HPG816" s="718" t="s">
        <v>417</v>
      </c>
      <c r="HPH816" s="78" t="s">
        <v>870</v>
      </c>
      <c r="HPI816" s="718" t="s">
        <v>417</v>
      </c>
      <c r="HPJ816" s="78" t="s">
        <v>870</v>
      </c>
      <c r="HPK816" s="718" t="s">
        <v>417</v>
      </c>
      <c r="HPL816" s="78" t="s">
        <v>870</v>
      </c>
      <c r="HPM816" s="718" t="s">
        <v>417</v>
      </c>
      <c r="HPN816" s="78" t="s">
        <v>870</v>
      </c>
      <c r="HPO816" s="718" t="s">
        <v>417</v>
      </c>
      <c r="HPP816" s="78" t="s">
        <v>870</v>
      </c>
      <c r="HPQ816" s="718" t="s">
        <v>417</v>
      </c>
      <c r="HPR816" s="78" t="s">
        <v>870</v>
      </c>
      <c r="HPS816" s="718" t="s">
        <v>417</v>
      </c>
      <c r="HPT816" s="78" t="s">
        <v>870</v>
      </c>
      <c r="HPU816" s="718" t="s">
        <v>417</v>
      </c>
      <c r="HPV816" s="78" t="s">
        <v>870</v>
      </c>
      <c r="HPW816" s="718" t="s">
        <v>417</v>
      </c>
      <c r="HPX816" s="78" t="s">
        <v>870</v>
      </c>
      <c r="HPY816" s="718" t="s">
        <v>417</v>
      </c>
      <c r="HPZ816" s="78" t="s">
        <v>870</v>
      </c>
      <c r="HQA816" s="718" t="s">
        <v>417</v>
      </c>
      <c r="HQB816" s="78" t="s">
        <v>870</v>
      </c>
      <c r="HQC816" s="718" t="s">
        <v>417</v>
      </c>
      <c r="HQD816" s="78" t="s">
        <v>870</v>
      </c>
      <c r="HQE816" s="718" t="s">
        <v>417</v>
      </c>
      <c r="HQF816" s="78" t="s">
        <v>870</v>
      </c>
      <c r="HQG816" s="718" t="s">
        <v>417</v>
      </c>
      <c r="HQH816" s="78" t="s">
        <v>870</v>
      </c>
      <c r="HQI816" s="718" t="s">
        <v>417</v>
      </c>
      <c r="HQJ816" s="78" t="s">
        <v>870</v>
      </c>
      <c r="HQK816" s="718" t="s">
        <v>417</v>
      </c>
      <c r="HQL816" s="78" t="s">
        <v>870</v>
      </c>
      <c r="HQM816" s="718" t="s">
        <v>417</v>
      </c>
      <c r="HQN816" s="78" t="s">
        <v>870</v>
      </c>
      <c r="HQO816" s="718" t="s">
        <v>417</v>
      </c>
      <c r="HQP816" s="78" t="s">
        <v>870</v>
      </c>
      <c r="HQQ816" s="718" t="s">
        <v>417</v>
      </c>
      <c r="HQR816" s="78" t="s">
        <v>870</v>
      </c>
      <c r="HQS816" s="718" t="s">
        <v>417</v>
      </c>
      <c r="HQT816" s="78" t="s">
        <v>870</v>
      </c>
      <c r="HQU816" s="718" t="s">
        <v>417</v>
      </c>
      <c r="HQV816" s="78" t="s">
        <v>870</v>
      </c>
      <c r="HQW816" s="718" t="s">
        <v>417</v>
      </c>
      <c r="HQX816" s="78" t="s">
        <v>870</v>
      </c>
      <c r="HQY816" s="718" t="s">
        <v>417</v>
      </c>
      <c r="HQZ816" s="78" t="s">
        <v>870</v>
      </c>
      <c r="HRA816" s="718" t="s">
        <v>417</v>
      </c>
      <c r="HRB816" s="78" t="s">
        <v>870</v>
      </c>
      <c r="HRC816" s="718" t="s">
        <v>417</v>
      </c>
      <c r="HRD816" s="78" t="s">
        <v>870</v>
      </c>
      <c r="HRE816" s="718" t="s">
        <v>417</v>
      </c>
      <c r="HRF816" s="78" t="s">
        <v>870</v>
      </c>
      <c r="HRG816" s="718" t="s">
        <v>417</v>
      </c>
      <c r="HRH816" s="78" t="s">
        <v>870</v>
      </c>
      <c r="HRI816" s="718" t="s">
        <v>417</v>
      </c>
      <c r="HRJ816" s="78" t="s">
        <v>870</v>
      </c>
      <c r="HRK816" s="718" t="s">
        <v>417</v>
      </c>
      <c r="HRL816" s="78" t="s">
        <v>870</v>
      </c>
      <c r="HRM816" s="718" t="s">
        <v>417</v>
      </c>
      <c r="HRN816" s="78" t="s">
        <v>870</v>
      </c>
      <c r="HRO816" s="718" t="s">
        <v>417</v>
      </c>
      <c r="HRP816" s="78" t="s">
        <v>870</v>
      </c>
      <c r="HRQ816" s="718" t="s">
        <v>417</v>
      </c>
      <c r="HRR816" s="78" t="s">
        <v>870</v>
      </c>
      <c r="HRS816" s="718" t="s">
        <v>417</v>
      </c>
      <c r="HRT816" s="78" t="s">
        <v>870</v>
      </c>
      <c r="HRU816" s="718" t="s">
        <v>417</v>
      </c>
      <c r="HRV816" s="78" t="s">
        <v>870</v>
      </c>
      <c r="HRW816" s="718" t="s">
        <v>417</v>
      </c>
      <c r="HRX816" s="78" t="s">
        <v>870</v>
      </c>
      <c r="HRY816" s="718" t="s">
        <v>417</v>
      </c>
      <c r="HRZ816" s="78" t="s">
        <v>870</v>
      </c>
      <c r="HSA816" s="718" t="s">
        <v>417</v>
      </c>
      <c r="HSB816" s="78" t="s">
        <v>870</v>
      </c>
      <c r="HSC816" s="718" t="s">
        <v>417</v>
      </c>
      <c r="HSD816" s="78" t="s">
        <v>870</v>
      </c>
      <c r="HSE816" s="718" t="s">
        <v>417</v>
      </c>
      <c r="HSF816" s="78" t="s">
        <v>870</v>
      </c>
      <c r="HSG816" s="718" t="s">
        <v>417</v>
      </c>
      <c r="HSH816" s="78" t="s">
        <v>870</v>
      </c>
      <c r="HSI816" s="718" t="s">
        <v>417</v>
      </c>
      <c r="HSJ816" s="78" t="s">
        <v>870</v>
      </c>
      <c r="HSK816" s="718" t="s">
        <v>417</v>
      </c>
      <c r="HSL816" s="78" t="s">
        <v>870</v>
      </c>
      <c r="HSM816" s="718" t="s">
        <v>417</v>
      </c>
      <c r="HSN816" s="78" t="s">
        <v>870</v>
      </c>
      <c r="HSO816" s="718" t="s">
        <v>417</v>
      </c>
      <c r="HSP816" s="78" t="s">
        <v>870</v>
      </c>
      <c r="HSQ816" s="718" t="s">
        <v>417</v>
      </c>
      <c r="HSR816" s="78" t="s">
        <v>870</v>
      </c>
      <c r="HSS816" s="718" t="s">
        <v>417</v>
      </c>
      <c r="HST816" s="78" t="s">
        <v>870</v>
      </c>
      <c r="HSU816" s="718" t="s">
        <v>417</v>
      </c>
      <c r="HSV816" s="78" t="s">
        <v>870</v>
      </c>
      <c r="HSW816" s="718" t="s">
        <v>417</v>
      </c>
      <c r="HSX816" s="78" t="s">
        <v>870</v>
      </c>
      <c r="HSY816" s="718" t="s">
        <v>417</v>
      </c>
      <c r="HSZ816" s="78" t="s">
        <v>870</v>
      </c>
      <c r="HTA816" s="718" t="s">
        <v>417</v>
      </c>
      <c r="HTB816" s="78" t="s">
        <v>870</v>
      </c>
      <c r="HTC816" s="718" t="s">
        <v>417</v>
      </c>
      <c r="HTD816" s="78" t="s">
        <v>870</v>
      </c>
      <c r="HTE816" s="718" t="s">
        <v>417</v>
      </c>
      <c r="HTF816" s="78" t="s">
        <v>870</v>
      </c>
      <c r="HTG816" s="718" t="s">
        <v>417</v>
      </c>
      <c r="HTH816" s="78" t="s">
        <v>870</v>
      </c>
      <c r="HTI816" s="718" t="s">
        <v>417</v>
      </c>
      <c r="HTJ816" s="78" t="s">
        <v>870</v>
      </c>
      <c r="HTK816" s="718" t="s">
        <v>417</v>
      </c>
      <c r="HTL816" s="78" t="s">
        <v>870</v>
      </c>
      <c r="HTM816" s="718" t="s">
        <v>417</v>
      </c>
      <c r="HTN816" s="78" t="s">
        <v>870</v>
      </c>
      <c r="HTO816" s="718" t="s">
        <v>417</v>
      </c>
      <c r="HTP816" s="78" t="s">
        <v>870</v>
      </c>
      <c r="HTQ816" s="718" t="s">
        <v>417</v>
      </c>
      <c r="HTR816" s="78" t="s">
        <v>870</v>
      </c>
      <c r="HTS816" s="718" t="s">
        <v>417</v>
      </c>
      <c r="HTT816" s="78" t="s">
        <v>870</v>
      </c>
      <c r="HTU816" s="718" t="s">
        <v>417</v>
      </c>
      <c r="HTV816" s="78" t="s">
        <v>870</v>
      </c>
      <c r="HTW816" s="718" t="s">
        <v>417</v>
      </c>
      <c r="HTX816" s="78" t="s">
        <v>870</v>
      </c>
      <c r="HTY816" s="718" t="s">
        <v>417</v>
      </c>
      <c r="HTZ816" s="78" t="s">
        <v>870</v>
      </c>
      <c r="HUA816" s="718" t="s">
        <v>417</v>
      </c>
      <c r="HUB816" s="78" t="s">
        <v>870</v>
      </c>
      <c r="HUC816" s="718" t="s">
        <v>417</v>
      </c>
      <c r="HUD816" s="78" t="s">
        <v>870</v>
      </c>
      <c r="HUE816" s="718" t="s">
        <v>417</v>
      </c>
      <c r="HUF816" s="78" t="s">
        <v>870</v>
      </c>
      <c r="HUG816" s="718" t="s">
        <v>417</v>
      </c>
      <c r="HUH816" s="78" t="s">
        <v>870</v>
      </c>
      <c r="HUI816" s="718" t="s">
        <v>417</v>
      </c>
      <c r="HUJ816" s="78" t="s">
        <v>870</v>
      </c>
      <c r="HUK816" s="718" t="s">
        <v>417</v>
      </c>
      <c r="HUL816" s="78" t="s">
        <v>870</v>
      </c>
      <c r="HUM816" s="718" t="s">
        <v>417</v>
      </c>
      <c r="HUN816" s="78" t="s">
        <v>870</v>
      </c>
      <c r="HUO816" s="718" t="s">
        <v>417</v>
      </c>
      <c r="HUP816" s="78" t="s">
        <v>870</v>
      </c>
      <c r="HUQ816" s="718" t="s">
        <v>417</v>
      </c>
      <c r="HUR816" s="78" t="s">
        <v>870</v>
      </c>
      <c r="HUS816" s="718" t="s">
        <v>417</v>
      </c>
      <c r="HUT816" s="78" t="s">
        <v>870</v>
      </c>
      <c r="HUU816" s="718" t="s">
        <v>417</v>
      </c>
      <c r="HUV816" s="78" t="s">
        <v>870</v>
      </c>
      <c r="HUW816" s="718" t="s">
        <v>417</v>
      </c>
      <c r="HUX816" s="78" t="s">
        <v>870</v>
      </c>
      <c r="HUY816" s="718" t="s">
        <v>417</v>
      </c>
      <c r="HUZ816" s="78" t="s">
        <v>870</v>
      </c>
      <c r="HVA816" s="718" t="s">
        <v>417</v>
      </c>
      <c r="HVB816" s="78" t="s">
        <v>870</v>
      </c>
      <c r="HVC816" s="718" t="s">
        <v>417</v>
      </c>
      <c r="HVD816" s="78" t="s">
        <v>870</v>
      </c>
      <c r="HVE816" s="718" t="s">
        <v>417</v>
      </c>
      <c r="HVF816" s="78" t="s">
        <v>870</v>
      </c>
      <c r="HVG816" s="718" t="s">
        <v>417</v>
      </c>
      <c r="HVH816" s="78" t="s">
        <v>870</v>
      </c>
      <c r="HVI816" s="718" t="s">
        <v>417</v>
      </c>
      <c r="HVJ816" s="78" t="s">
        <v>870</v>
      </c>
      <c r="HVK816" s="718" t="s">
        <v>417</v>
      </c>
      <c r="HVL816" s="78" t="s">
        <v>870</v>
      </c>
      <c r="HVM816" s="718" t="s">
        <v>417</v>
      </c>
      <c r="HVN816" s="78" t="s">
        <v>870</v>
      </c>
      <c r="HVO816" s="718" t="s">
        <v>417</v>
      </c>
      <c r="HVP816" s="78" t="s">
        <v>870</v>
      </c>
      <c r="HVQ816" s="718" t="s">
        <v>417</v>
      </c>
      <c r="HVR816" s="78" t="s">
        <v>870</v>
      </c>
      <c r="HVS816" s="718" t="s">
        <v>417</v>
      </c>
      <c r="HVT816" s="78" t="s">
        <v>870</v>
      </c>
      <c r="HVU816" s="718" t="s">
        <v>417</v>
      </c>
      <c r="HVV816" s="78" t="s">
        <v>870</v>
      </c>
      <c r="HVW816" s="718" t="s">
        <v>417</v>
      </c>
      <c r="HVX816" s="78" t="s">
        <v>870</v>
      </c>
      <c r="HVY816" s="718" t="s">
        <v>417</v>
      </c>
      <c r="HVZ816" s="78" t="s">
        <v>870</v>
      </c>
      <c r="HWA816" s="718" t="s">
        <v>417</v>
      </c>
      <c r="HWB816" s="78" t="s">
        <v>870</v>
      </c>
      <c r="HWC816" s="718" t="s">
        <v>417</v>
      </c>
      <c r="HWD816" s="78" t="s">
        <v>870</v>
      </c>
      <c r="HWE816" s="718" t="s">
        <v>417</v>
      </c>
      <c r="HWF816" s="78" t="s">
        <v>870</v>
      </c>
      <c r="HWG816" s="718" t="s">
        <v>417</v>
      </c>
      <c r="HWH816" s="78" t="s">
        <v>870</v>
      </c>
      <c r="HWI816" s="718" t="s">
        <v>417</v>
      </c>
      <c r="HWJ816" s="78" t="s">
        <v>870</v>
      </c>
      <c r="HWK816" s="718" t="s">
        <v>417</v>
      </c>
      <c r="HWL816" s="78" t="s">
        <v>870</v>
      </c>
      <c r="HWM816" s="718" t="s">
        <v>417</v>
      </c>
      <c r="HWN816" s="78" t="s">
        <v>870</v>
      </c>
      <c r="HWO816" s="718" t="s">
        <v>417</v>
      </c>
      <c r="HWP816" s="78" t="s">
        <v>870</v>
      </c>
      <c r="HWQ816" s="718" t="s">
        <v>417</v>
      </c>
      <c r="HWR816" s="78" t="s">
        <v>870</v>
      </c>
      <c r="HWS816" s="718" t="s">
        <v>417</v>
      </c>
      <c r="HWT816" s="78" t="s">
        <v>870</v>
      </c>
      <c r="HWU816" s="718" t="s">
        <v>417</v>
      </c>
      <c r="HWV816" s="78" t="s">
        <v>870</v>
      </c>
      <c r="HWW816" s="718" t="s">
        <v>417</v>
      </c>
      <c r="HWX816" s="78" t="s">
        <v>870</v>
      </c>
      <c r="HWY816" s="718" t="s">
        <v>417</v>
      </c>
      <c r="HWZ816" s="78" t="s">
        <v>870</v>
      </c>
      <c r="HXA816" s="718" t="s">
        <v>417</v>
      </c>
      <c r="HXB816" s="78" t="s">
        <v>870</v>
      </c>
      <c r="HXC816" s="718" t="s">
        <v>417</v>
      </c>
      <c r="HXD816" s="78" t="s">
        <v>870</v>
      </c>
      <c r="HXE816" s="718" t="s">
        <v>417</v>
      </c>
      <c r="HXF816" s="78" t="s">
        <v>870</v>
      </c>
      <c r="HXG816" s="718" t="s">
        <v>417</v>
      </c>
      <c r="HXH816" s="78" t="s">
        <v>870</v>
      </c>
      <c r="HXI816" s="718" t="s">
        <v>417</v>
      </c>
      <c r="HXJ816" s="78" t="s">
        <v>870</v>
      </c>
      <c r="HXK816" s="718" t="s">
        <v>417</v>
      </c>
      <c r="HXL816" s="78" t="s">
        <v>870</v>
      </c>
      <c r="HXM816" s="718" t="s">
        <v>417</v>
      </c>
      <c r="HXN816" s="78" t="s">
        <v>870</v>
      </c>
      <c r="HXO816" s="718" t="s">
        <v>417</v>
      </c>
      <c r="HXP816" s="78" t="s">
        <v>870</v>
      </c>
      <c r="HXQ816" s="718" t="s">
        <v>417</v>
      </c>
      <c r="HXR816" s="78" t="s">
        <v>870</v>
      </c>
      <c r="HXS816" s="718" t="s">
        <v>417</v>
      </c>
      <c r="HXT816" s="78" t="s">
        <v>870</v>
      </c>
      <c r="HXU816" s="718" t="s">
        <v>417</v>
      </c>
      <c r="HXV816" s="78" t="s">
        <v>870</v>
      </c>
      <c r="HXW816" s="718" t="s">
        <v>417</v>
      </c>
      <c r="HXX816" s="78" t="s">
        <v>870</v>
      </c>
      <c r="HXY816" s="718" t="s">
        <v>417</v>
      </c>
      <c r="HXZ816" s="78" t="s">
        <v>870</v>
      </c>
      <c r="HYA816" s="718" t="s">
        <v>417</v>
      </c>
      <c r="HYB816" s="78" t="s">
        <v>870</v>
      </c>
      <c r="HYC816" s="718" t="s">
        <v>417</v>
      </c>
      <c r="HYD816" s="78" t="s">
        <v>870</v>
      </c>
      <c r="HYE816" s="718" t="s">
        <v>417</v>
      </c>
      <c r="HYF816" s="78" t="s">
        <v>870</v>
      </c>
      <c r="HYG816" s="718" t="s">
        <v>417</v>
      </c>
      <c r="HYH816" s="78" t="s">
        <v>870</v>
      </c>
      <c r="HYI816" s="718" t="s">
        <v>417</v>
      </c>
      <c r="HYJ816" s="78" t="s">
        <v>870</v>
      </c>
      <c r="HYK816" s="718" t="s">
        <v>417</v>
      </c>
      <c r="HYL816" s="78" t="s">
        <v>870</v>
      </c>
      <c r="HYM816" s="718" t="s">
        <v>417</v>
      </c>
      <c r="HYN816" s="78" t="s">
        <v>870</v>
      </c>
      <c r="HYO816" s="718" t="s">
        <v>417</v>
      </c>
      <c r="HYP816" s="78" t="s">
        <v>870</v>
      </c>
      <c r="HYQ816" s="718" t="s">
        <v>417</v>
      </c>
      <c r="HYR816" s="78" t="s">
        <v>870</v>
      </c>
      <c r="HYS816" s="718" t="s">
        <v>417</v>
      </c>
      <c r="HYT816" s="78" t="s">
        <v>870</v>
      </c>
      <c r="HYU816" s="718" t="s">
        <v>417</v>
      </c>
      <c r="HYV816" s="78" t="s">
        <v>870</v>
      </c>
      <c r="HYW816" s="718" t="s">
        <v>417</v>
      </c>
      <c r="HYX816" s="78" t="s">
        <v>870</v>
      </c>
      <c r="HYY816" s="718" t="s">
        <v>417</v>
      </c>
      <c r="HYZ816" s="78" t="s">
        <v>870</v>
      </c>
      <c r="HZA816" s="718" t="s">
        <v>417</v>
      </c>
      <c r="HZB816" s="78" t="s">
        <v>870</v>
      </c>
      <c r="HZC816" s="718" t="s">
        <v>417</v>
      </c>
      <c r="HZD816" s="78" t="s">
        <v>870</v>
      </c>
      <c r="HZE816" s="718" t="s">
        <v>417</v>
      </c>
      <c r="HZF816" s="78" t="s">
        <v>870</v>
      </c>
      <c r="HZG816" s="718" t="s">
        <v>417</v>
      </c>
      <c r="HZH816" s="78" t="s">
        <v>870</v>
      </c>
      <c r="HZI816" s="718" t="s">
        <v>417</v>
      </c>
      <c r="HZJ816" s="78" t="s">
        <v>870</v>
      </c>
      <c r="HZK816" s="718" t="s">
        <v>417</v>
      </c>
      <c r="HZL816" s="78" t="s">
        <v>870</v>
      </c>
      <c r="HZM816" s="718" t="s">
        <v>417</v>
      </c>
      <c r="HZN816" s="78" t="s">
        <v>870</v>
      </c>
      <c r="HZO816" s="718" t="s">
        <v>417</v>
      </c>
      <c r="HZP816" s="78" t="s">
        <v>870</v>
      </c>
      <c r="HZQ816" s="718" t="s">
        <v>417</v>
      </c>
      <c r="HZR816" s="78" t="s">
        <v>870</v>
      </c>
      <c r="HZS816" s="718" t="s">
        <v>417</v>
      </c>
      <c r="HZT816" s="78" t="s">
        <v>870</v>
      </c>
      <c r="HZU816" s="718" t="s">
        <v>417</v>
      </c>
      <c r="HZV816" s="78" t="s">
        <v>870</v>
      </c>
      <c r="HZW816" s="718" t="s">
        <v>417</v>
      </c>
      <c r="HZX816" s="78" t="s">
        <v>870</v>
      </c>
      <c r="HZY816" s="718" t="s">
        <v>417</v>
      </c>
      <c r="HZZ816" s="78" t="s">
        <v>870</v>
      </c>
      <c r="IAA816" s="718" t="s">
        <v>417</v>
      </c>
      <c r="IAB816" s="78" t="s">
        <v>870</v>
      </c>
      <c r="IAC816" s="718" t="s">
        <v>417</v>
      </c>
      <c r="IAD816" s="78" t="s">
        <v>870</v>
      </c>
      <c r="IAE816" s="718" t="s">
        <v>417</v>
      </c>
      <c r="IAF816" s="78" t="s">
        <v>870</v>
      </c>
      <c r="IAG816" s="718" t="s">
        <v>417</v>
      </c>
      <c r="IAH816" s="78" t="s">
        <v>870</v>
      </c>
      <c r="IAI816" s="718" t="s">
        <v>417</v>
      </c>
      <c r="IAJ816" s="78" t="s">
        <v>870</v>
      </c>
      <c r="IAK816" s="718" t="s">
        <v>417</v>
      </c>
      <c r="IAL816" s="78" t="s">
        <v>870</v>
      </c>
      <c r="IAM816" s="718" t="s">
        <v>417</v>
      </c>
      <c r="IAN816" s="78" t="s">
        <v>870</v>
      </c>
      <c r="IAO816" s="718" t="s">
        <v>417</v>
      </c>
      <c r="IAP816" s="78" t="s">
        <v>870</v>
      </c>
      <c r="IAQ816" s="718" t="s">
        <v>417</v>
      </c>
      <c r="IAR816" s="78" t="s">
        <v>870</v>
      </c>
      <c r="IAS816" s="718" t="s">
        <v>417</v>
      </c>
      <c r="IAT816" s="78" t="s">
        <v>870</v>
      </c>
      <c r="IAU816" s="718" t="s">
        <v>417</v>
      </c>
      <c r="IAV816" s="78" t="s">
        <v>870</v>
      </c>
      <c r="IAW816" s="718" t="s">
        <v>417</v>
      </c>
      <c r="IAX816" s="78" t="s">
        <v>870</v>
      </c>
      <c r="IAY816" s="718" t="s">
        <v>417</v>
      </c>
      <c r="IAZ816" s="78" t="s">
        <v>870</v>
      </c>
      <c r="IBA816" s="718" t="s">
        <v>417</v>
      </c>
      <c r="IBB816" s="78" t="s">
        <v>870</v>
      </c>
      <c r="IBC816" s="718" t="s">
        <v>417</v>
      </c>
      <c r="IBD816" s="78" t="s">
        <v>870</v>
      </c>
      <c r="IBE816" s="718" t="s">
        <v>417</v>
      </c>
      <c r="IBF816" s="78" t="s">
        <v>870</v>
      </c>
      <c r="IBG816" s="718" t="s">
        <v>417</v>
      </c>
      <c r="IBH816" s="78" t="s">
        <v>870</v>
      </c>
      <c r="IBI816" s="718" t="s">
        <v>417</v>
      </c>
      <c r="IBJ816" s="78" t="s">
        <v>870</v>
      </c>
      <c r="IBK816" s="718" t="s">
        <v>417</v>
      </c>
      <c r="IBL816" s="78" t="s">
        <v>870</v>
      </c>
      <c r="IBM816" s="718" t="s">
        <v>417</v>
      </c>
      <c r="IBN816" s="78" t="s">
        <v>870</v>
      </c>
      <c r="IBO816" s="718" t="s">
        <v>417</v>
      </c>
      <c r="IBP816" s="78" t="s">
        <v>870</v>
      </c>
      <c r="IBQ816" s="718" t="s">
        <v>417</v>
      </c>
      <c r="IBR816" s="78" t="s">
        <v>870</v>
      </c>
      <c r="IBS816" s="718" t="s">
        <v>417</v>
      </c>
      <c r="IBT816" s="78" t="s">
        <v>870</v>
      </c>
      <c r="IBU816" s="718" t="s">
        <v>417</v>
      </c>
      <c r="IBV816" s="78" t="s">
        <v>870</v>
      </c>
      <c r="IBW816" s="718" t="s">
        <v>417</v>
      </c>
      <c r="IBX816" s="78" t="s">
        <v>870</v>
      </c>
      <c r="IBY816" s="718" t="s">
        <v>417</v>
      </c>
      <c r="IBZ816" s="78" t="s">
        <v>870</v>
      </c>
      <c r="ICA816" s="718" t="s">
        <v>417</v>
      </c>
      <c r="ICB816" s="78" t="s">
        <v>870</v>
      </c>
      <c r="ICC816" s="718" t="s">
        <v>417</v>
      </c>
      <c r="ICD816" s="78" t="s">
        <v>870</v>
      </c>
      <c r="ICE816" s="718" t="s">
        <v>417</v>
      </c>
      <c r="ICF816" s="78" t="s">
        <v>870</v>
      </c>
      <c r="ICG816" s="718" t="s">
        <v>417</v>
      </c>
      <c r="ICH816" s="78" t="s">
        <v>870</v>
      </c>
      <c r="ICI816" s="718" t="s">
        <v>417</v>
      </c>
      <c r="ICJ816" s="78" t="s">
        <v>870</v>
      </c>
      <c r="ICK816" s="718" t="s">
        <v>417</v>
      </c>
      <c r="ICL816" s="78" t="s">
        <v>870</v>
      </c>
      <c r="ICM816" s="718" t="s">
        <v>417</v>
      </c>
      <c r="ICN816" s="78" t="s">
        <v>870</v>
      </c>
      <c r="ICO816" s="718" t="s">
        <v>417</v>
      </c>
      <c r="ICP816" s="78" t="s">
        <v>870</v>
      </c>
      <c r="ICQ816" s="718" t="s">
        <v>417</v>
      </c>
      <c r="ICR816" s="78" t="s">
        <v>870</v>
      </c>
      <c r="ICS816" s="718" t="s">
        <v>417</v>
      </c>
      <c r="ICT816" s="78" t="s">
        <v>870</v>
      </c>
      <c r="ICU816" s="718" t="s">
        <v>417</v>
      </c>
      <c r="ICV816" s="78" t="s">
        <v>870</v>
      </c>
      <c r="ICW816" s="718" t="s">
        <v>417</v>
      </c>
      <c r="ICX816" s="78" t="s">
        <v>870</v>
      </c>
      <c r="ICY816" s="718" t="s">
        <v>417</v>
      </c>
      <c r="ICZ816" s="78" t="s">
        <v>870</v>
      </c>
      <c r="IDA816" s="718" t="s">
        <v>417</v>
      </c>
      <c r="IDB816" s="78" t="s">
        <v>870</v>
      </c>
      <c r="IDC816" s="718" t="s">
        <v>417</v>
      </c>
      <c r="IDD816" s="78" t="s">
        <v>870</v>
      </c>
      <c r="IDE816" s="718" t="s">
        <v>417</v>
      </c>
      <c r="IDF816" s="78" t="s">
        <v>870</v>
      </c>
      <c r="IDG816" s="718" t="s">
        <v>417</v>
      </c>
      <c r="IDH816" s="78" t="s">
        <v>870</v>
      </c>
      <c r="IDI816" s="718" t="s">
        <v>417</v>
      </c>
      <c r="IDJ816" s="78" t="s">
        <v>870</v>
      </c>
      <c r="IDK816" s="718" t="s">
        <v>417</v>
      </c>
      <c r="IDL816" s="78" t="s">
        <v>870</v>
      </c>
      <c r="IDM816" s="718" t="s">
        <v>417</v>
      </c>
      <c r="IDN816" s="78" t="s">
        <v>870</v>
      </c>
      <c r="IDO816" s="718" t="s">
        <v>417</v>
      </c>
      <c r="IDP816" s="78" t="s">
        <v>870</v>
      </c>
      <c r="IDQ816" s="718" t="s">
        <v>417</v>
      </c>
      <c r="IDR816" s="78" t="s">
        <v>870</v>
      </c>
      <c r="IDS816" s="718" t="s">
        <v>417</v>
      </c>
      <c r="IDT816" s="78" t="s">
        <v>870</v>
      </c>
      <c r="IDU816" s="718" t="s">
        <v>417</v>
      </c>
      <c r="IDV816" s="78" t="s">
        <v>870</v>
      </c>
      <c r="IDW816" s="718" t="s">
        <v>417</v>
      </c>
      <c r="IDX816" s="78" t="s">
        <v>870</v>
      </c>
      <c r="IDY816" s="718" t="s">
        <v>417</v>
      </c>
      <c r="IDZ816" s="78" t="s">
        <v>870</v>
      </c>
      <c r="IEA816" s="718" t="s">
        <v>417</v>
      </c>
      <c r="IEB816" s="78" t="s">
        <v>870</v>
      </c>
      <c r="IEC816" s="718" t="s">
        <v>417</v>
      </c>
      <c r="IED816" s="78" t="s">
        <v>870</v>
      </c>
      <c r="IEE816" s="718" t="s">
        <v>417</v>
      </c>
      <c r="IEF816" s="78" t="s">
        <v>870</v>
      </c>
      <c r="IEG816" s="718" t="s">
        <v>417</v>
      </c>
      <c r="IEH816" s="78" t="s">
        <v>870</v>
      </c>
      <c r="IEI816" s="718" t="s">
        <v>417</v>
      </c>
      <c r="IEJ816" s="78" t="s">
        <v>870</v>
      </c>
      <c r="IEK816" s="718" t="s">
        <v>417</v>
      </c>
      <c r="IEL816" s="78" t="s">
        <v>870</v>
      </c>
      <c r="IEM816" s="718" t="s">
        <v>417</v>
      </c>
      <c r="IEN816" s="78" t="s">
        <v>870</v>
      </c>
      <c r="IEO816" s="718" t="s">
        <v>417</v>
      </c>
      <c r="IEP816" s="78" t="s">
        <v>870</v>
      </c>
      <c r="IEQ816" s="718" t="s">
        <v>417</v>
      </c>
      <c r="IER816" s="78" t="s">
        <v>870</v>
      </c>
      <c r="IES816" s="718" t="s">
        <v>417</v>
      </c>
      <c r="IET816" s="78" t="s">
        <v>870</v>
      </c>
      <c r="IEU816" s="718" t="s">
        <v>417</v>
      </c>
      <c r="IEV816" s="78" t="s">
        <v>870</v>
      </c>
      <c r="IEW816" s="718" t="s">
        <v>417</v>
      </c>
      <c r="IEX816" s="78" t="s">
        <v>870</v>
      </c>
      <c r="IEY816" s="718" t="s">
        <v>417</v>
      </c>
      <c r="IEZ816" s="78" t="s">
        <v>870</v>
      </c>
      <c r="IFA816" s="718" t="s">
        <v>417</v>
      </c>
      <c r="IFB816" s="78" t="s">
        <v>870</v>
      </c>
      <c r="IFC816" s="718" t="s">
        <v>417</v>
      </c>
      <c r="IFD816" s="78" t="s">
        <v>870</v>
      </c>
      <c r="IFE816" s="718" t="s">
        <v>417</v>
      </c>
      <c r="IFF816" s="78" t="s">
        <v>870</v>
      </c>
      <c r="IFG816" s="718" t="s">
        <v>417</v>
      </c>
      <c r="IFH816" s="78" t="s">
        <v>870</v>
      </c>
      <c r="IFI816" s="718" t="s">
        <v>417</v>
      </c>
      <c r="IFJ816" s="78" t="s">
        <v>870</v>
      </c>
      <c r="IFK816" s="718" t="s">
        <v>417</v>
      </c>
      <c r="IFL816" s="78" t="s">
        <v>870</v>
      </c>
      <c r="IFM816" s="718" t="s">
        <v>417</v>
      </c>
      <c r="IFN816" s="78" t="s">
        <v>870</v>
      </c>
      <c r="IFO816" s="718" t="s">
        <v>417</v>
      </c>
      <c r="IFP816" s="78" t="s">
        <v>870</v>
      </c>
      <c r="IFQ816" s="718" t="s">
        <v>417</v>
      </c>
      <c r="IFR816" s="78" t="s">
        <v>870</v>
      </c>
      <c r="IFS816" s="718" t="s">
        <v>417</v>
      </c>
      <c r="IFT816" s="78" t="s">
        <v>870</v>
      </c>
      <c r="IFU816" s="718" t="s">
        <v>417</v>
      </c>
      <c r="IFV816" s="78" t="s">
        <v>870</v>
      </c>
      <c r="IFW816" s="718" t="s">
        <v>417</v>
      </c>
      <c r="IFX816" s="78" t="s">
        <v>870</v>
      </c>
      <c r="IFY816" s="718" t="s">
        <v>417</v>
      </c>
      <c r="IFZ816" s="78" t="s">
        <v>870</v>
      </c>
      <c r="IGA816" s="718" t="s">
        <v>417</v>
      </c>
      <c r="IGB816" s="78" t="s">
        <v>870</v>
      </c>
      <c r="IGC816" s="718" t="s">
        <v>417</v>
      </c>
      <c r="IGD816" s="78" t="s">
        <v>870</v>
      </c>
      <c r="IGE816" s="718" t="s">
        <v>417</v>
      </c>
      <c r="IGF816" s="78" t="s">
        <v>870</v>
      </c>
      <c r="IGG816" s="718" t="s">
        <v>417</v>
      </c>
      <c r="IGH816" s="78" t="s">
        <v>870</v>
      </c>
      <c r="IGI816" s="718" t="s">
        <v>417</v>
      </c>
      <c r="IGJ816" s="78" t="s">
        <v>870</v>
      </c>
      <c r="IGK816" s="718" t="s">
        <v>417</v>
      </c>
      <c r="IGL816" s="78" t="s">
        <v>870</v>
      </c>
      <c r="IGM816" s="718" t="s">
        <v>417</v>
      </c>
      <c r="IGN816" s="78" t="s">
        <v>870</v>
      </c>
      <c r="IGO816" s="718" t="s">
        <v>417</v>
      </c>
      <c r="IGP816" s="78" t="s">
        <v>870</v>
      </c>
      <c r="IGQ816" s="718" t="s">
        <v>417</v>
      </c>
      <c r="IGR816" s="78" t="s">
        <v>870</v>
      </c>
      <c r="IGS816" s="718" t="s">
        <v>417</v>
      </c>
      <c r="IGT816" s="78" t="s">
        <v>870</v>
      </c>
      <c r="IGU816" s="718" t="s">
        <v>417</v>
      </c>
      <c r="IGV816" s="78" t="s">
        <v>870</v>
      </c>
      <c r="IGW816" s="718" t="s">
        <v>417</v>
      </c>
      <c r="IGX816" s="78" t="s">
        <v>870</v>
      </c>
      <c r="IGY816" s="718" t="s">
        <v>417</v>
      </c>
      <c r="IGZ816" s="78" t="s">
        <v>870</v>
      </c>
      <c r="IHA816" s="718" t="s">
        <v>417</v>
      </c>
      <c r="IHB816" s="78" t="s">
        <v>870</v>
      </c>
      <c r="IHC816" s="718" t="s">
        <v>417</v>
      </c>
      <c r="IHD816" s="78" t="s">
        <v>870</v>
      </c>
      <c r="IHE816" s="718" t="s">
        <v>417</v>
      </c>
      <c r="IHF816" s="78" t="s">
        <v>870</v>
      </c>
      <c r="IHG816" s="718" t="s">
        <v>417</v>
      </c>
      <c r="IHH816" s="78" t="s">
        <v>870</v>
      </c>
      <c r="IHI816" s="718" t="s">
        <v>417</v>
      </c>
      <c r="IHJ816" s="78" t="s">
        <v>870</v>
      </c>
      <c r="IHK816" s="718" t="s">
        <v>417</v>
      </c>
      <c r="IHL816" s="78" t="s">
        <v>870</v>
      </c>
      <c r="IHM816" s="718" t="s">
        <v>417</v>
      </c>
      <c r="IHN816" s="78" t="s">
        <v>870</v>
      </c>
      <c r="IHO816" s="718" t="s">
        <v>417</v>
      </c>
      <c r="IHP816" s="78" t="s">
        <v>870</v>
      </c>
      <c r="IHQ816" s="718" t="s">
        <v>417</v>
      </c>
      <c r="IHR816" s="78" t="s">
        <v>870</v>
      </c>
      <c r="IHS816" s="718" t="s">
        <v>417</v>
      </c>
      <c r="IHT816" s="78" t="s">
        <v>870</v>
      </c>
      <c r="IHU816" s="718" t="s">
        <v>417</v>
      </c>
      <c r="IHV816" s="78" t="s">
        <v>870</v>
      </c>
      <c r="IHW816" s="718" t="s">
        <v>417</v>
      </c>
      <c r="IHX816" s="78" t="s">
        <v>870</v>
      </c>
      <c r="IHY816" s="718" t="s">
        <v>417</v>
      </c>
      <c r="IHZ816" s="78" t="s">
        <v>870</v>
      </c>
      <c r="IIA816" s="718" t="s">
        <v>417</v>
      </c>
      <c r="IIB816" s="78" t="s">
        <v>870</v>
      </c>
      <c r="IIC816" s="718" t="s">
        <v>417</v>
      </c>
      <c r="IID816" s="78" t="s">
        <v>870</v>
      </c>
      <c r="IIE816" s="718" t="s">
        <v>417</v>
      </c>
      <c r="IIF816" s="78" t="s">
        <v>870</v>
      </c>
      <c r="IIG816" s="718" t="s">
        <v>417</v>
      </c>
      <c r="IIH816" s="78" t="s">
        <v>870</v>
      </c>
      <c r="III816" s="718" t="s">
        <v>417</v>
      </c>
      <c r="IIJ816" s="78" t="s">
        <v>870</v>
      </c>
      <c r="IIK816" s="718" t="s">
        <v>417</v>
      </c>
      <c r="IIL816" s="78" t="s">
        <v>870</v>
      </c>
      <c r="IIM816" s="718" t="s">
        <v>417</v>
      </c>
      <c r="IIN816" s="78" t="s">
        <v>870</v>
      </c>
      <c r="IIO816" s="718" t="s">
        <v>417</v>
      </c>
      <c r="IIP816" s="78" t="s">
        <v>870</v>
      </c>
      <c r="IIQ816" s="718" t="s">
        <v>417</v>
      </c>
      <c r="IIR816" s="78" t="s">
        <v>870</v>
      </c>
      <c r="IIS816" s="718" t="s">
        <v>417</v>
      </c>
      <c r="IIT816" s="78" t="s">
        <v>870</v>
      </c>
      <c r="IIU816" s="718" t="s">
        <v>417</v>
      </c>
      <c r="IIV816" s="78" t="s">
        <v>870</v>
      </c>
      <c r="IIW816" s="718" t="s">
        <v>417</v>
      </c>
      <c r="IIX816" s="78" t="s">
        <v>870</v>
      </c>
      <c r="IIY816" s="718" t="s">
        <v>417</v>
      </c>
      <c r="IIZ816" s="78" t="s">
        <v>870</v>
      </c>
      <c r="IJA816" s="718" t="s">
        <v>417</v>
      </c>
      <c r="IJB816" s="78" t="s">
        <v>870</v>
      </c>
      <c r="IJC816" s="718" t="s">
        <v>417</v>
      </c>
      <c r="IJD816" s="78" t="s">
        <v>870</v>
      </c>
      <c r="IJE816" s="718" t="s">
        <v>417</v>
      </c>
      <c r="IJF816" s="78" t="s">
        <v>870</v>
      </c>
      <c r="IJG816" s="718" t="s">
        <v>417</v>
      </c>
      <c r="IJH816" s="78" t="s">
        <v>870</v>
      </c>
      <c r="IJI816" s="718" t="s">
        <v>417</v>
      </c>
      <c r="IJJ816" s="78" t="s">
        <v>870</v>
      </c>
      <c r="IJK816" s="718" t="s">
        <v>417</v>
      </c>
      <c r="IJL816" s="78" t="s">
        <v>870</v>
      </c>
      <c r="IJM816" s="718" t="s">
        <v>417</v>
      </c>
      <c r="IJN816" s="78" t="s">
        <v>870</v>
      </c>
      <c r="IJO816" s="718" t="s">
        <v>417</v>
      </c>
      <c r="IJP816" s="78" t="s">
        <v>870</v>
      </c>
      <c r="IJQ816" s="718" t="s">
        <v>417</v>
      </c>
      <c r="IJR816" s="78" t="s">
        <v>870</v>
      </c>
      <c r="IJS816" s="718" t="s">
        <v>417</v>
      </c>
      <c r="IJT816" s="78" t="s">
        <v>870</v>
      </c>
      <c r="IJU816" s="718" t="s">
        <v>417</v>
      </c>
      <c r="IJV816" s="78" t="s">
        <v>870</v>
      </c>
      <c r="IJW816" s="718" t="s">
        <v>417</v>
      </c>
      <c r="IJX816" s="78" t="s">
        <v>870</v>
      </c>
      <c r="IJY816" s="718" t="s">
        <v>417</v>
      </c>
      <c r="IJZ816" s="78" t="s">
        <v>870</v>
      </c>
      <c r="IKA816" s="718" t="s">
        <v>417</v>
      </c>
      <c r="IKB816" s="78" t="s">
        <v>870</v>
      </c>
      <c r="IKC816" s="718" t="s">
        <v>417</v>
      </c>
      <c r="IKD816" s="78" t="s">
        <v>870</v>
      </c>
      <c r="IKE816" s="718" t="s">
        <v>417</v>
      </c>
      <c r="IKF816" s="78" t="s">
        <v>870</v>
      </c>
      <c r="IKG816" s="718" t="s">
        <v>417</v>
      </c>
      <c r="IKH816" s="78" t="s">
        <v>870</v>
      </c>
      <c r="IKI816" s="718" t="s">
        <v>417</v>
      </c>
      <c r="IKJ816" s="78" t="s">
        <v>870</v>
      </c>
      <c r="IKK816" s="718" t="s">
        <v>417</v>
      </c>
      <c r="IKL816" s="78" t="s">
        <v>870</v>
      </c>
      <c r="IKM816" s="718" t="s">
        <v>417</v>
      </c>
      <c r="IKN816" s="78" t="s">
        <v>870</v>
      </c>
      <c r="IKO816" s="718" t="s">
        <v>417</v>
      </c>
      <c r="IKP816" s="78" t="s">
        <v>870</v>
      </c>
      <c r="IKQ816" s="718" t="s">
        <v>417</v>
      </c>
      <c r="IKR816" s="78" t="s">
        <v>870</v>
      </c>
      <c r="IKS816" s="718" t="s">
        <v>417</v>
      </c>
      <c r="IKT816" s="78" t="s">
        <v>870</v>
      </c>
      <c r="IKU816" s="718" t="s">
        <v>417</v>
      </c>
      <c r="IKV816" s="78" t="s">
        <v>870</v>
      </c>
      <c r="IKW816" s="718" t="s">
        <v>417</v>
      </c>
      <c r="IKX816" s="78" t="s">
        <v>870</v>
      </c>
      <c r="IKY816" s="718" t="s">
        <v>417</v>
      </c>
      <c r="IKZ816" s="78" t="s">
        <v>870</v>
      </c>
      <c r="ILA816" s="718" t="s">
        <v>417</v>
      </c>
      <c r="ILB816" s="78" t="s">
        <v>870</v>
      </c>
      <c r="ILC816" s="718" t="s">
        <v>417</v>
      </c>
      <c r="ILD816" s="78" t="s">
        <v>870</v>
      </c>
      <c r="ILE816" s="718" t="s">
        <v>417</v>
      </c>
      <c r="ILF816" s="78" t="s">
        <v>870</v>
      </c>
      <c r="ILG816" s="718" t="s">
        <v>417</v>
      </c>
      <c r="ILH816" s="78" t="s">
        <v>870</v>
      </c>
      <c r="ILI816" s="718" t="s">
        <v>417</v>
      </c>
      <c r="ILJ816" s="78" t="s">
        <v>870</v>
      </c>
      <c r="ILK816" s="718" t="s">
        <v>417</v>
      </c>
      <c r="ILL816" s="78" t="s">
        <v>870</v>
      </c>
      <c r="ILM816" s="718" t="s">
        <v>417</v>
      </c>
      <c r="ILN816" s="78" t="s">
        <v>870</v>
      </c>
      <c r="ILO816" s="718" t="s">
        <v>417</v>
      </c>
      <c r="ILP816" s="78" t="s">
        <v>870</v>
      </c>
      <c r="ILQ816" s="718" t="s">
        <v>417</v>
      </c>
      <c r="ILR816" s="78" t="s">
        <v>870</v>
      </c>
      <c r="ILS816" s="718" t="s">
        <v>417</v>
      </c>
      <c r="ILT816" s="78" t="s">
        <v>870</v>
      </c>
      <c r="ILU816" s="718" t="s">
        <v>417</v>
      </c>
      <c r="ILV816" s="78" t="s">
        <v>870</v>
      </c>
      <c r="ILW816" s="718" t="s">
        <v>417</v>
      </c>
      <c r="ILX816" s="78" t="s">
        <v>870</v>
      </c>
      <c r="ILY816" s="718" t="s">
        <v>417</v>
      </c>
      <c r="ILZ816" s="78" t="s">
        <v>870</v>
      </c>
      <c r="IMA816" s="718" t="s">
        <v>417</v>
      </c>
      <c r="IMB816" s="78" t="s">
        <v>870</v>
      </c>
      <c r="IMC816" s="718" t="s">
        <v>417</v>
      </c>
      <c r="IMD816" s="78" t="s">
        <v>870</v>
      </c>
      <c r="IME816" s="718" t="s">
        <v>417</v>
      </c>
      <c r="IMF816" s="78" t="s">
        <v>870</v>
      </c>
      <c r="IMG816" s="718" t="s">
        <v>417</v>
      </c>
      <c r="IMH816" s="78" t="s">
        <v>870</v>
      </c>
      <c r="IMI816" s="718" t="s">
        <v>417</v>
      </c>
      <c r="IMJ816" s="78" t="s">
        <v>870</v>
      </c>
      <c r="IMK816" s="718" t="s">
        <v>417</v>
      </c>
      <c r="IML816" s="78" t="s">
        <v>870</v>
      </c>
      <c r="IMM816" s="718" t="s">
        <v>417</v>
      </c>
      <c r="IMN816" s="78" t="s">
        <v>870</v>
      </c>
      <c r="IMO816" s="718" t="s">
        <v>417</v>
      </c>
      <c r="IMP816" s="78" t="s">
        <v>870</v>
      </c>
      <c r="IMQ816" s="718" t="s">
        <v>417</v>
      </c>
      <c r="IMR816" s="78" t="s">
        <v>870</v>
      </c>
      <c r="IMS816" s="718" t="s">
        <v>417</v>
      </c>
      <c r="IMT816" s="78" t="s">
        <v>870</v>
      </c>
      <c r="IMU816" s="718" t="s">
        <v>417</v>
      </c>
      <c r="IMV816" s="78" t="s">
        <v>870</v>
      </c>
      <c r="IMW816" s="718" t="s">
        <v>417</v>
      </c>
      <c r="IMX816" s="78" t="s">
        <v>870</v>
      </c>
      <c r="IMY816" s="718" t="s">
        <v>417</v>
      </c>
      <c r="IMZ816" s="78" t="s">
        <v>870</v>
      </c>
      <c r="INA816" s="718" t="s">
        <v>417</v>
      </c>
      <c r="INB816" s="78" t="s">
        <v>870</v>
      </c>
      <c r="INC816" s="718" t="s">
        <v>417</v>
      </c>
      <c r="IND816" s="78" t="s">
        <v>870</v>
      </c>
      <c r="INE816" s="718" t="s">
        <v>417</v>
      </c>
      <c r="INF816" s="78" t="s">
        <v>870</v>
      </c>
      <c r="ING816" s="718" t="s">
        <v>417</v>
      </c>
      <c r="INH816" s="78" t="s">
        <v>870</v>
      </c>
      <c r="INI816" s="718" t="s">
        <v>417</v>
      </c>
      <c r="INJ816" s="78" t="s">
        <v>870</v>
      </c>
      <c r="INK816" s="718" t="s">
        <v>417</v>
      </c>
      <c r="INL816" s="78" t="s">
        <v>870</v>
      </c>
      <c r="INM816" s="718" t="s">
        <v>417</v>
      </c>
      <c r="INN816" s="78" t="s">
        <v>870</v>
      </c>
      <c r="INO816" s="718" t="s">
        <v>417</v>
      </c>
      <c r="INP816" s="78" t="s">
        <v>870</v>
      </c>
      <c r="INQ816" s="718" t="s">
        <v>417</v>
      </c>
      <c r="INR816" s="78" t="s">
        <v>870</v>
      </c>
      <c r="INS816" s="718" t="s">
        <v>417</v>
      </c>
      <c r="INT816" s="78" t="s">
        <v>870</v>
      </c>
      <c r="INU816" s="718" t="s">
        <v>417</v>
      </c>
      <c r="INV816" s="78" t="s">
        <v>870</v>
      </c>
      <c r="INW816" s="718" t="s">
        <v>417</v>
      </c>
      <c r="INX816" s="78" t="s">
        <v>870</v>
      </c>
      <c r="INY816" s="718" t="s">
        <v>417</v>
      </c>
      <c r="INZ816" s="78" t="s">
        <v>870</v>
      </c>
      <c r="IOA816" s="718" t="s">
        <v>417</v>
      </c>
      <c r="IOB816" s="78" t="s">
        <v>870</v>
      </c>
      <c r="IOC816" s="718" t="s">
        <v>417</v>
      </c>
      <c r="IOD816" s="78" t="s">
        <v>870</v>
      </c>
      <c r="IOE816" s="718" t="s">
        <v>417</v>
      </c>
      <c r="IOF816" s="78" t="s">
        <v>870</v>
      </c>
      <c r="IOG816" s="718" t="s">
        <v>417</v>
      </c>
      <c r="IOH816" s="78" t="s">
        <v>870</v>
      </c>
      <c r="IOI816" s="718" t="s">
        <v>417</v>
      </c>
      <c r="IOJ816" s="78" t="s">
        <v>870</v>
      </c>
      <c r="IOK816" s="718" t="s">
        <v>417</v>
      </c>
      <c r="IOL816" s="78" t="s">
        <v>870</v>
      </c>
      <c r="IOM816" s="718" t="s">
        <v>417</v>
      </c>
      <c r="ION816" s="78" t="s">
        <v>870</v>
      </c>
      <c r="IOO816" s="718" t="s">
        <v>417</v>
      </c>
      <c r="IOP816" s="78" t="s">
        <v>870</v>
      </c>
      <c r="IOQ816" s="718" t="s">
        <v>417</v>
      </c>
      <c r="IOR816" s="78" t="s">
        <v>870</v>
      </c>
      <c r="IOS816" s="718" t="s">
        <v>417</v>
      </c>
      <c r="IOT816" s="78" t="s">
        <v>870</v>
      </c>
      <c r="IOU816" s="718" t="s">
        <v>417</v>
      </c>
      <c r="IOV816" s="78" t="s">
        <v>870</v>
      </c>
      <c r="IOW816" s="718" t="s">
        <v>417</v>
      </c>
      <c r="IOX816" s="78" t="s">
        <v>870</v>
      </c>
      <c r="IOY816" s="718" t="s">
        <v>417</v>
      </c>
      <c r="IOZ816" s="78" t="s">
        <v>870</v>
      </c>
      <c r="IPA816" s="718" t="s">
        <v>417</v>
      </c>
      <c r="IPB816" s="78" t="s">
        <v>870</v>
      </c>
      <c r="IPC816" s="718" t="s">
        <v>417</v>
      </c>
      <c r="IPD816" s="78" t="s">
        <v>870</v>
      </c>
      <c r="IPE816" s="718" t="s">
        <v>417</v>
      </c>
      <c r="IPF816" s="78" t="s">
        <v>870</v>
      </c>
      <c r="IPG816" s="718" t="s">
        <v>417</v>
      </c>
      <c r="IPH816" s="78" t="s">
        <v>870</v>
      </c>
      <c r="IPI816" s="718" t="s">
        <v>417</v>
      </c>
      <c r="IPJ816" s="78" t="s">
        <v>870</v>
      </c>
      <c r="IPK816" s="718" t="s">
        <v>417</v>
      </c>
      <c r="IPL816" s="78" t="s">
        <v>870</v>
      </c>
      <c r="IPM816" s="718" t="s">
        <v>417</v>
      </c>
      <c r="IPN816" s="78" t="s">
        <v>870</v>
      </c>
      <c r="IPO816" s="718" t="s">
        <v>417</v>
      </c>
      <c r="IPP816" s="78" t="s">
        <v>870</v>
      </c>
      <c r="IPQ816" s="718" t="s">
        <v>417</v>
      </c>
      <c r="IPR816" s="78" t="s">
        <v>870</v>
      </c>
      <c r="IPS816" s="718" t="s">
        <v>417</v>
      </c>
      <c r="IPT816" s="78" t="s">
        <v>870</v>
      </c>
      <c r="IPU816" s="718" t="s">
        <v>417</v>
      </c>
      <c r="IPV816" s="78" t="s">
        <v>870</v>
      </c>
      <c r="IPW816" s="718" t="s">
        <v>417</v>
      </c>
      <c r="IPX816" s="78" t="s">
        <v>870</v>
      </c>
      <c r="IPY816" s="718" t="s">
        <v>417</v>
      </c>
      <c r="IPZ816" s="78" t="s">
        <v>870</v>
      </c>
      <c r="IQA816" s="718" t="s">
        <v>417</v>
      </c>
      <c r="IQB816" s="78" t="s">
        <v>870</v>
      </c>
      <c r="IQC816" s="718" t="s">
        <v>417</v>
      </c>
      <c r="IQD816" s="78" t="s">
        <v>870</v>
      </c>
      <c r="IQE816" s="718" t="s">
        <v>417</v>
      </c>
      <c r="IQF816" s="78" t="s">
        <v>870</v>
      </c>
      <c r="IQG816" s="718" t="s">
        <v>417</v>
      </c>
      <c r="IQH816" s="78" t="s">
        <v>870</v>
      </c>
      <c r="IQI816" s="718" t="s">
        <v>417</v>
      </c>
      <c r="IQJ816" s="78" t="s">
        <v>870</v>
      </c>
      <c r="IQK816" s="718" t="s">
        <v>417</v>
      </c>
      <c r="IQL816" s="78" t="s">
        <v>870</v>
      </c>
      <c r="IQM816" s="718" t="s">
        <v>417</v>
      </c>
      <c r="IQN816" s="78" t="s">
        <v>870</v>
      </c>
      <c r="IQO816" s="718" t="s">
        <v>417</v>
      </c>
      <c r="IQP816" s="78" t="s">
        <v>870</v>
      </c>
      <c r="IQQ816" s="718" t="s">
        <v>417</v>
      </c>
      <c r="IQR816" s="78" t="s">
        <v>870</v>
      </c>
      <c r="IQS816" s="718" t="s">
        <v>417</v>
      </c>
      <c r="IQT816" s="78" t="s">
        <v>870</v>
      </c>
      <c r="IQU816" s="718" t="s">
        <v>417</v>
      </c>
      <c r="IQV816" s="78" t="s">
        <v>870</v>
      </c>
      <c r="IQW816" s="718" t="s">
        <v>417</v>
      </c>
      <c r="IQX816" s="78" t="s">
        <v>870</v>
      </c>
      <c r="IQY816" s="718" t="s">
        <v>417</v>
      </c>
      <c r="IQZ816" s="78" t="s">
        <v>870</v>
      </c>
      <c r="IRA816" s="718" t="s">
        <v>417</v>
      </c>
      <c r="IRB816" s="78" t="s">
        <v>870</v>
      </c>
      <c r="IRC816" s="718" t="s">
        <v>417</v>
      </c>
      <c r="IRD816" s="78" t="s">
        <v>870</v>
      </c>
      <c r="IRE816" s="718" t="s">
        <v>417</v>
      </c>
      <c r="IRF816" s="78" t="s">
        <v>870</v>
      </c>
      <c r="IRG816" s="718" t="s">
        <v>417</v>
      </c>
      <c r="IRH816" s="78" t="s">
        <v>870</v>
      </c>
      <c r="IRI816" s="718" t="s">
        <v>417</v>
      </c>
      <c r="IRJ816" s="78" t="s">
        <v>870</v>
      </c>
      <c r="IRK816" s="718" t="s">
        <v>417</v>
      </c>
      <c r="IRL816" s="78" t="s">
        <v>870</v>
      </c>
      <c r="IRM816" s="718" t="s">
        <v>417</v>
      </c>
      <c r="IRN816" s="78" t="s">
        <v>870</v>
      </c>
      <c r="IRO816" s="718" t="s">
        <v>417</v>
      </c>
      <c r="IRP816" s="78" t="s">
        <v>870</v>
      </c>
      <c r="IRQ816" s="718" t="s">
        <v>417</v>
      </c>
      <c r="IRR816" s="78" t="s">
        <v>870</v>
      </c>
      <c r="IRS816" s="718" t="s">
        <v>417</v>
      </c>
      <c r="IRT816" s="78" t="s">
        <v>870</v>
      </c>
      <c r="IRU816" s="718" t="s">
        <v>417</v>
      </c>
      <c r="IRV816" s="78" t="s">
        <v>870</v>
      </c>
      <c r="IRW816" s="718" t="s">
        <v>417</v>
      </c>
      <c r="IRX816" s="78" t="s">
        <v>870</v>
      </c>
      <c r="IRY816" s="718" t="s">
        <v>417</v>
      </c>
      <c r="IRZ816" s="78" t="s">
        <v>870</v>
      </c>
      <c r="ISA816" s="718" t="s">
        <v>417</v>
      </c>
      <c r="ISB816" s="78" t="s">
        <v>870</v>
      </c>
      <c r="ISC816" s="718" t="s">
        <v>417</v>
      </c>
      <c r="ISD816" s="78" t="s">
        <v>870</v>
      </c>
      <c r="ISE816" s="718" t="s">
        <v>417</v>
      </c>
      <c r="ISF816" s="78" t="s">
        <v>870</v>
      </c>
      <c r="ISG816" s="718" t="s">
        <v>417</v>
      </c>
      <c r="ISH816" s="78" t="s">
        <v>870</v>
      </c>
      <c r="ISI816" s="718" t="s">
        <v>417</v>
      </c>
      <c r="ISJ816" s="78" t="s">
        <v>870</v>
      </c>
      <c r="ISK816" s="718" t="s">
        <v>417</v>
      </c>
      <c r="ISL816" s="78" t="s">
        <v>870</v>
      </c>
      <c r="ISM816" s="718" t="s">
        <v>417</v>
      </c>
      <c r="ISN816" s="78" t="s">
        <v>870</v>
      </c>
      <c r="ISO816" s="718" t="s">
        <v>417</v>
      </c>
      <c r="ISP816" s="78" t="s">
        <v>870</v>
      </c>
      <c r="ISQ816" s="718" t="s">
        <v>417</v>
      </c>
      <c r="ISR816" s="78" t="s">
        <v>870</v>
      </c>
      <c r="ISS816" s="718" t="s">
        <v>417</v>
      </c>
      <c r="IST816" s="78" t="s">
        <v>870</v>
      </c>
      <c r="ISU816" s="718" t="s">
        <v>417</v>
      </c>
      <c r="ISV816" s="78" t="s">
        <v>870</v>
      </c>
      <c r="ISW816" s="718" t="s">
        <v>417</v>
      </c>
      <c r="ISX816" s="78" t="s">
        <v>870</v>
      </c>
      <c r="ISY816" s="718" t="s">
        <v>417</v>
      </c>
      <c r="ISZ816" s="78" t="s">
        <v>870</v>
      </c>
      <c r="ITA816" s="718" t="s">
        <v>417</v>
      </c>
      <c r="ITB816" s="78" t="s">
        <v>870</v>
      </c>
      <c r="ITC816" s="718" t="s">
        <v>417</v>
      </c>
      <c r="ITD816" s="78" t="s">
        <v>870</v>
      </c>
      <c r="ITE816" s="718" t="s">
        <v>417</v>
      </c>
      <c r="ITF816" s="78" t="s">
        <v>870</v>
      </c>
      <c r="ITG816" s="718" t="s">
        <v>417</v>
      </c>
      <c r="ITH816" s="78" t="s">
        <v>870</v>
      </c>
      <c r="ITI816" s="718" t="s">
        <v>417</v>
      </c>
      <c r="ITJ816" s="78" t="s">
        <v>870</v>
      </c>
      <c r="ITK816" s="718" t="s">
        <v>417</v>
      </c>
      <c r="ITL816" s="78" t="s">
        <v>870</v>
      </c>
      <c r="ITM816" s="718" t="s">
        <v>417</v>
      </c>
      <c r="ITN816" s="78" t="s">
        <v>870</v>
      </c>
      <c r="ITO816" s="718" t="s">
        <v>417</v>
      </c>
      <c r="ITP816" s="78" t="s">
        <v>870</v>
      </c>
      <c r="ITQ816" s="718" t="s">
        <v>417</v>
      </c>
      <c r="ITR816" s="78" t="s">
        <v>870</v>
      </c>
      <c r="ITS816" s="718" t="s">
        <v>417</v>
      </c>
      <c r="ITT816" s="78" t="s">
        <v>870</v>
      </c>
      <c r="ITU816" s="718" t="s">
        <v>417</v>
      </c>
      <c r="ITV816" s="78" t="s">
        <v>870</v>
      </c>
      <c r="ITW816" s="718" t="s">
        <v>417</v>
      </c>
      <c r="ITX816" s="78" t="s">
        <v>870</v>
      </c>
      <c r="ITY816" s="718" t="s">
        <v>417</v>
      </c>
      <c r="ITZ816" s="78" t="s">
        <v>870</v>
      </c>
      <c r="IUA816" s="718" t="s">
        <v>417</v>
      </c>
      <c r="IUB816" s="78" t="s">
        <v>870</v>
      </c>
      <c r="IUC816" s="718" t="s">
        <v>417</v>
      </c>
      <c r="IUD816" s="78" t="s">
        <v>870</v>
      </c>
      <c r="IUE816" s="718" t="s">
        <v>417</v>
      </c>
      <c r="IUF816" s="78" t="s">
        <v>870</v>
      </c>
      <c r="IUG816" s="718" t="s">
        <v>417</v>
      </c>
      <c r="IUH816" s="78" t="s">
        <v>870</v>
      </c>
      <c r="IUI816" s="718" t="s">
        <v>417</v>
      </c>
      <c r="IUJ816" s="78" t="s">
        <v>870</v>
      </c>
      <c r="IUK816" s="718" t="s">
        <v>417</v>
      </c>
      <c r="IUL816" s="78" t="s">
        <v>870</v>
      </c>
      <c r="IUM816" s="718" t="s">
        <v>417</v>
      </c>
      <c r="IUN816" s="78" t="s">
        <v>870</v>
      </c>
      <c r="IUO816" s="718" t="s">
        <v>417</v>
      </c>
      <c r="IUP816" s="78" t="s">
        <v>870</v>
      </c>
      <c r="IUQ816" s="718" t="s">
        <v>417</v>
      </c>
      <c r="IUR816" s="78" t="s">
        <v>870</v>
      </c>
      <c r="IUS816" s="718" t="s">
        <v>417</v>
      </c>
      <c r="IUT816" s="78" t="s">
        <v>870</v>
      </c>
      <c r="IUU816" s="718" t="s">
        <v>417</v>
      </c>
      <c r="IUV816" s="78" t="s">
        <v>870</v>
      </c>
      <c r="IUW816" s="718" t="s">
        <v>417</v>
      </c>
      <c r="IUX816" s="78" t="s">
        <v>870</v>
      </c>
      <c r="IUY816" s="718" t="s">
        <v>417</v>
      </c>
      <c r="IUZ816" s="78" t="s">
        <v>870</v>
      </c>
      <c r="IVA816" s="718" t="s">
        <v>417</v>
      </c>
      <c r="IVB816" s="78" t="s">
        <v>870</v>
      </c>
      <c r="IVC816" s="718" t="s">
        <v>417</v>
      </c>
      <c r="IVD816" s="78" t="s">
        <v>870</v>
      </c>
      <c r="IVE816" s="718" t="s">
        <v>417</v>
      </c>
      <c r="IVF816" s="78" t="s">
        <v>870</v>
      </c>
      <c r="IVG816" s="718" t="s">
        <v>417</v>
      </c>
      <c r="IVH816" s="78" t="s">
        <v>870</v>
      </c>
      <c r="IVI816" s="718" t="s">
        <v>417</v>
      </c>
      <c r="IVJ816" s="78" t="s">
        <v>870</v>
      </c>
      <c r="IVK816" s="718" t="s">
        <v>417</v>
      </c>
      <c r="IVL816" s="78" t="s">
        <v>870</v>
      </c>
      <c r="IVM816" s="718" t="s">
        <v>417</v>
      </c>
      <c r="IVN816" s="78" t="s">
        <v>870</v>
      </c>
      <c r="IVO816" s="718" t="s">
        <v>417</v>
      </c>
      <c r="IVP816" s="78" t="s">
        <v>870</v>
      </c>
      <c r="IVQ816" s="718" t="s">
        <v>417</v>
      </c>
      <c r="IVR816" s="78" t="s">
        <v>870</v>
      </c>
      <c r="IVS816" s="718" t="s">
        <v>417</v>
      </c>
      <c r="IVT816" s="78" t="s">
        <v>870</v>
      </c>
      <c r="IVU816" s="718" t="s">
        <v>417</v>
      </c>
      <c r="IVV816" s="78" t="s">
        <v>870</v>
      </c>
      <c r="IVW816" s="718" t="s">
        <v>417</v>
      </c>
      <c r="IVX816" s="78" t="s">
        <v>870</v>
      </c>
      <c r="IVY816" s="718" t="s">
        <v>417</v>
      </c>
      <c r="IVZ816" s="78" t="s">
        <v>870</v>
      </c>
      <c r="IWA816" s="718" t="s">
        <v>417</v>
      </c>
      <c r="IWB816" s="78" t="s">
        <v>870</v>
      </c>
      <c r="IWC816" s="718" t="s">
        <v>417</v>
      </c>
      <c r="IWD816" s="78" t="s">
        <v>870</v>
      </c>
      <c r="IWE816" s="718" t="s">
        <v>417</v>
      </c>
      <c r="IWF816" s="78" t="s">
        <v>870</v>
      </c>
      <c r="IWG816" s="718" t="s">
        <v>417</v>
      </c>
      <c r="IWH816" s="78" t="s">
        <v>870</v>
      </c>
      <c r="IWI816" s="718" t="s">
        <v>417</v>
      </c>
      <c r="IWJ816" s="78" t="s">
        <v>870</v>
      </c>
      <c r="IWK816" s="718" t="s">
        <v>417</v>
      </c>
      <c r="IWL816" s="78" t="s">
        <v>870</v>
      </c>
      <c r="IWM816" s="718" t="s">
        <v>417</v>
      </c>
      <c r="IWN816" s="78" t="s">
        <v>870</v>
      </c>
      <c r="IWO816" s="718" t="s">
        <v>417</v>
      </c>
      <c r="IWP816" s="78" t="s">
        <v>870</v>
      </c>
      <c r="IWQ816" s="718" t="s">
        <v>417</v>
      </c>
      <c r="IWR816" s="78" t="s">
        <v>870</v>
      </c>
      <c r="IWS816" s="718" t="s">
        <v>417</v>
      </c>
      <c r="IWT816" s="78" t="s">
        <v>870</v>
      </c>
      <c r="IWU816" s="718" t="s">
        <v>417</v>
      </c>
      <c r="IWV816" s="78" t="s">
        <v>870</v>
      </c>
      <c r="IWW816" s="718" t="s">
        <v>417</v>
      </c>
      <c r="IWX816" s="78" t="s">
        <v>870</v>
      </c>
      <c r="IWY816" s="718" t="s">
        <v>417</v>
      </c>
      <c r="IWZ816" s="78" t="s">
        <v>870</v>
      </c>
      <c r="IXA816" s="718" t="s">
        <v>417</v>
      </c>
      <c r="IXB816" s="78" t="s">
        <v>870</v>
      </c>
      <c r="IXC816" s="718" t="s">
        <v>417</v>
      </c>
      <c r="IXD816" s="78" t="s">
        <v>870</v>
      </c>
      <c r="IXE816" s="718" t="s">
        <v>417</v>
      </c>
      <c r="IXF816" s="78" t="s">
        <v>870</v>
      </c>
      <c r="IXG816" s="718" t="s">
        <v>417</v>
      </c>
      <c r="IXH816" s="78" t="s">
        <v>870</v>
      </c>
      <c r="IXI816" s="718" t="s">
        <v>417</v>
      </c>
      <c r="IXJ816" s="78" t="s">
        <v>870</v>
      </c>
      <c r="IXK816" s="718" t="s">
        <v>417</v>
      </c>
      <c r="IXL816" s="78" t="s">
        <v>870</v>
      </c>
      <c r="IXM816" s="718" t="s">
        <v>417</v>
      </c>
      <c r="IXN816" s="78" t="s">
        <v>870</v>
      </c>
      <c r="IXO816" s="718" t="s">
        <v>417</v>
      </c>
      <c r="IXP816" s="78" t="s">
        <v>870</v>
      </c>
      <c r="IXQ816" s="718" t="s">
        <v>417</v>
      </c>
      <c r="IXR816" s="78" t="s">
        <v>870</v>
      </c>
      <c r="IXS816" s="718" t="s">
        <v>417</v>
      </c>
      <c r="IXT816" s="78" t="s">
        <v>870</v>
      </c>
      <c r="IXU816" s="718" t="s">
        <v>417</v>
      </c>
      <c r="IXV816" s="78" t="s">
        <v>870</v>
      </c>
      <c r="IXW816" s="718" t="s">
        <v>417</v>
      </c>
      <c r="IXX816" s="78" t="s">
        <v>870</v>
      </c>
      <c r="IXY816" s="718" t="s">
        <v>417</v>
      </c>
      <c r="IXZ816" s="78" t="s">
        <v>870</v>
      </c>
      <c r="IYA816" s="718" t="s">
        <v>417</v>
      </c>
      <c r="IYB816" s="78" t="s">
        <v>870</v>
      </c>
      <c r="IYC816" s="718" t="s">
        <v>417</v>
      </c>
      <c r="IYD816" s="78" t="s">
        <v>870</v>
      </c>
      <c r="IYE816" s="718" t="s">
        <v>417</v>
      </c>
      <c r="IYF816" s="78" t="s">
        <v>870</v>
      </c>
      <c r="IYG816" s="718" t="s">
        <v>417</v>
      </c>
      <c r="IYH816" s="78" t="s">
        <v>870</v>
      </c>
      <c r="IYI816" s="718" t="s">
        <v>417</v>
      </c>
      <c r="IYJ816" s="78" t="s">
        <v>870</v>
      </c>
      <c r="IYK816" s="718" t="s">
        <v>417</v>
      </c>
      <c r="IYL816" s="78" t="s">
        <v>870</v>
      </c>
      <c r="IYM816" s="718" t="s">
        <v>417</v>
      </c>
      <c r="IYN816" s="78" t="s">
        <v>870</v>
      </c>
      <c r="IYO816" s="718" t="s">
        <v>417</v>
      </c>
      <c r="IYP816" s="78" t="s">
        <v>870</v>
      </c>
      <c r="IYQ816" s="718" t="s">
        <v>417</v>
      </c>
      <c r="IYR816" s="78" t="s">
        <v>870</v>
      </c>
      <c r="IYS816" s="718" t="s">
        <v>417</v>
      </c>
      <c r="IYT816" s="78" t="s">
        <v>870</v>
      </c>
      <c r="IYU816" s="718" t="s">
        <v>417</v>
      </c>
      <c r="IYV816" s="78" t="s">
        <v>870</v>
      </c>
      <c r="IYW816" s="718" t="s">
        <v>417</v>
      </c>
      <c r="IYX816" s="78" t="s">
        <v>870</v>
      </c>
      <c r="IYY816" s="718" t="s">
        <v>417</v>
      </c>
      <c r="IYZ816" s="78" t="s">
        <v>870</v>
      </c>
      <c r="IZA816" s="718" t="s">
        <v>417</v>
      </c>
      <c r="IZB816" s="78" t="s">
        <v>870</v>
      </c>
      <c r="IZC816" s="718" t="s">
        <v>417</v>
      </c>
      <c r="IZD816" s="78" t="s">
        <v>870</v>
      </c>
      <c r="IZE816" s="718" t="s">
        <v>417</v>
      </c>
      <c r="IZF816" s="78" t="s">
        <v>870</v>
      </c>
      <c r="IZG816" s="718" t="s">
        <v>417</v>
      </c>
      <c r="IZH816" s="78" t="s">
        <v>870</v>
      </c>
      <c r="IZI816" s="718" t="s">
        <v>417</v>
      </c>
      <c r="IZJ816" s="78" t="s">
        <v>870</v>
      </c>
      <c r="IZK816" s="718" t="s">
        <v>417</v>
      </c>
      <c r="IZL816" s="78" t="s">
        <v>870</v>
      </c>
      <c r="IZM816" s="718" t="s">
        <v>417</v>
      </c>
      <c r="IZN816" s="78" t="s">
        <v>870</v>
      </c>
      <c r="IZO816" s="718" t="s">
        <v>417</v>
      </c>
      <c r="IZP816" s="78" t="s">
        <v>870</v>
      </c>
      <c r="IZQ816" s="718" t="s">
        <v>417</v>
      </c>
      <c r="IZR816" s="78" t="s">
        <v>870</v>
      </c>
      <c r="IZS816" s="718" t="s">
        <v>417</v>
      </c>
      <c r="IZT816" s="78" t="s">
        <v>870</v>
      </c>
      <c r="IZU816" s="718" t="s">
        <v>417</v>
      </c>
      <c r="IZV816" s="78" t="s">
        <v>870</v>
      </c>
      <c r="IZW816" s="718" t="s">
        <v>417</v>
      </c>
      <c r="IZX816" s="78" t="s">
        <v>870</v>
      </c>
      <c r="IZY816" s="718" t="s">
        <v>417</v>
      </c>
      <c r="IZZ816" s="78" t="s">
        <v>870</v>
      </c>
      <c r="JAA816" s="718" t="s">
        <v>417</v>
      </c>
      <c r="JAB816" s="78" t="s">
        <v>870</v>
      </c>
      <c r="JAC816" s="718" t="s">
        <v>417</v>
      </c>
      <c r="JAD816" s="78" t="s">
        <v>870</v>
      </c>
      <c r="JAE816" s="718" t="s">
        <v>417</v>
      </c>
      <c r="JAF816" s="78" t="s">
        <v>870</v>
      </c>
      <c r="JAG816" s="718" t="s">
        <v>417</v>
      </c>
      <c r="JAH816" s="78" t="s">
        <v>870</v>
      </c>
      <c r="JAI816" s="718" t="s">
        <v>417</v>
      </c>
      <c r="JAJ816" s="78" t="s">
        <v>870</v>
      </c>
      <c r="JAK816" s="718" t="s">
        <v>417</v>
      </c>
      <c r="JAL816" s="78" t="s">
        <v>870</v>
      </c>
      <c r="JAM816" s="718" t="s">
        <v>417</v>
      </c>
      <c r="JAN816" s="78" t="s">
        <v>870</v>
      </c>
      <c r="JAO816" s="718" t="s">
        <v>417</v>
      </c>
      <c r="JAP816" s="78" t="s">
        <v>870</v>
      </c>
      <c r="JAQ816" s="718" t="s">
        <v>417</v>
      </c>
      <c r="JAR816" s="78" t="s">
        <v>870</v>
      </c>
      <c r="JAS816" s="718" t="s">
        <v>417</v>
      </c>
      <c r="JAT816" s="78" t="s">
        <v>870</v>
      </c>
      <c r="JAU816" s="718" t="s">
        <v>417</v>
      </c>
      <c r="JAV816" s="78" t="s">
        <v>870</v>
      </c>
      <c r="JAW816" s="718" t="s">
        <v>417</v>
      </c>
      <c r="JAX816" s="78" t="s">
        <v>870</v>
      </c>
      <c r="JAY816" s="718" t="s">
        <v>417</v>
      </c>
      <c r="JAZ816" s="78" t="s">
        <v>870</v>
      </c>
      <c r="JBA816" s="718" t="s">
        <v>417</v>
      </c>
      <c r="JBB816" s="78" t="s">
        <v>870</v>
      </c>
      <c r="JBC816" s="718" t="s">
        <v>417</v>
      </c>
      <c r="JBD816" s="78" t="s">
        <v>870</v>
      </c>
      <c r="JBE816" s="718" t="s">
        <v>417</v>
      </c>
      <c r="JBF816" s="78" t="s">
        <v>870</v>
      </c>
      <c r="JBG816" s="718" t="s">
        <v>417</v>
      </c>
      <c r="JBH816" s="78" t="s">
        <v>870</v>
      </c>
      <c r="JBI816" s="718" t="s">
        <v>417</v>
      </c>
      <c r="JBJ816" s="78" t="s">
        <v>870</v>
      </c>
      <c r="JBK816" s="718" t="s">
        <v>417</v>
      </c>
      <c r="JBL816" s="78" t="s">
        <v>870</v>
      </c>
      <c r="JBM816" s="718" t="s">
        <v>417</v>
      </c>
      <c r="JBN816" s="78" t="s">
        <v>870</v>
      </c>
      <c r="JBO816" s="718" t="s">
        <v>417</v>
      </c>
      <c r="JBP816" s="78" t="s">
        <v>870</v>
      </c>
      <c r="JBQ816" s="718" t="s">
        <v>417</v>
      </c>
      <c r="JBR816" s="78" t="s">
        <v>870</v>
      </c>
      <c r="JBS816" s="718" t="s">
        <v>417</v>
      </c>
      <c r="JBT816" s="78" t="s">
        <v>870</v>
      </c>
      <c r="JBU816" s="718" t="s">
        <v>417</v>
      </c>
      <c r="JBV816" s="78" t="s">
        <v>870</v>
      </c>
      <c r="JBW816" s="718" t="s">
        <v>417</v>
      </c>
      <c r="JBX816" s="78" t="s">
        <v>870</v>
      </c>
      <c r="JBY816" s="718" t="s">
        <v>417</v>
      </c>
      <c r="JBZ816" s="78" t="s">
        <v>870</v>
      </c>
      <c r="JCA816" s="718" t="s">
        <v>417</v>
      </c>
      <c r="JCB816" s="78" t="s">
        <v>870</v>
      </c>
      <c r="JCC816" s="718" t="s">
        <v>417</v>
      </c>
      <c r="JCD816" s="78" t="s">
        <v>870</v>
      </c>
      <c r="JCE816" s="718" t="s">
        <v>417</v>
      </c>
      <c r="JCF816" s="78" t="s">
        <v>870</v>
      </c>
      <c r="JCG816" s="718" t="s">
        <v>417</v>
      </c>
      <c r="JCH816" s="78" t="s">
        <v>870</v>
      </c>
      <c r="JCI816" s="718" t="s">
        <v>417</v>
      </c>
      <c r="JCJ816" s="78" t="s">
        <v>870</v>
      </c>
      <c r="JCK816" s="718" t="s">
        <v>417</v>
      </c>
      <c r="JCL816" s="78" t="s">
        <v>870</v>
      </c>
      <c r="JCM816" s="718" t="s">
        <v>417</v>
      </c>
      <c r="JCN816" s="78" t="s">
        <v>870</v>
      </c>
      <c r="JCO816" s="718" t="s">
        <v>417</v>
      </c>
      <c r="JCP816" s="78" t="s">
        <v>870</v>
      </c>
      <c r="JCQ816" s="718" t="s">
        <v>417</v>
      </c>
      <c r="JCR816" s="78" t="s">
        <v>870</v>
      </c>
      <c r="JCS816" s="718" t="s">
        <v>417</v>
      </c>
      <c r="JCT816" s="78" t="s">
        <v>870</v>
      </c>
      <c r="JCU816" s="718" t="s">
        <v>417</v>
      </c>
      <c r="JCV816" s="78" t="s">
        <v>870</v>
      </c>
      <c r="JCW816" s="718" t="s">
        <v>417</v>
      </c>
      <c r="JCX816" s="78" t="s">
        <v>870</v>
      </c>
      <c r="JCY816" s="718" t="s">
        <v>417</v>
      </c>
      <c r="JCZ816" s="78" t="s">
        <v>870</v>
      </c>
      <c r="JDA816" s="718" t="s">
        <v>417</v>
      </c>
      <c r="JDB816" s="78" t="s">
        <v>870</v>
      </c>
      <c r="JDC816" s="718" t="s">
        <v>417</v>
      </c>
      <c r="JDD816" s="78" t="s">
        <v>870</v>
      </c>
      <c r="JDE816" s="718" t="s">
        <v>417</v>
      </c>
      <c r="JDF816" s="78" t="s">
        <v>870</v>
      </c>
      <c r="JDG816" s="718" t="s">
        <v>417</v>
      </c>
      <c r="JDH816" s="78" t="s">
        <v>870</v>
      </c>
      <c r="JDI816" s="718" t="s">
        <v>417</v>
      </c>
      <c r="JDJ816" s="78" t="s">
        <v>870</v>
      </c>
      <c r="JDK816" s="718" t="s">
        <v>417</v>
      </c>
      <c r="JDL816" s="78" t="s">
        <v>870</v>
      </c>
      <c r="JDM816" s="718" t="s">
        <v>417</v>
      </c>
      <c r="JDN816" s="78" t="s">
        <v>870</v>
      </c>
      <c r="JDO816" s="718" t="s">
        <v>417</v>
      </c>
      <c r="JDP816" s="78" t="s">
        <v>870</v>
      </c>
      <c r="JDQ816" s="718" t="s">
        <v>417</v>
      </c>
      <c r="JDR816" s="78" t="s">
        <v>870</v>
      </c>
      <c r="JDS816" s="718" t="s">
        <v>417</v>
      </c>
      <c r="JDT816" s="78" t="s">
        <v>870</v>
      </c>
      <c r="JDU816" s="718" t="s">
        <v>417</v>
      </c>
      <c r="JDV816" s="78" t="s">
        <v>870</v>
      </c>
      <c r="JDW816" s="718" t="s">
        <v>417</v>
      </c>
      <c r="JDX816" s="78" t="s">
        <v>870</v>
      </c>
      <c r="JDY816" s="718" t="s">
        <v>417</v>
      </c>
      <c r="JDZ816" s="78" t="s">
        <v>870</v>
      </c>
      <c r="JEA816" s="718" t="s">
        <v>417</v>
      </c>
      <c r="JEB816" s="78" t="s">
        <v>870</v>
      </c>
      <c r="JEC816" s="718" t="s">
        <v>417</v>
      </c>
      <c r="JED816" s="78" t="s">
        <v>870</v>
      </c>
      <c r="JEE816" s="718" t="s">
        <v>417</v>
      </c>
      <c r="JEF816" s="78" t="s">
        <v>870</v>
      </c>
      <c r="JEG816" s="718" t="s">
        <v>417</v>
      </c>
      <c r="JEH816" s="78" t="s">
        <v>870</v>
      </c>
      <c r="JEI816" s="718" t="s">
        <v>417</v>
      </c>
      <c r="JEJ816" s="78" t="s">
        <v>870</v>
      </c>
      <c r="JEK816" s="718" t="s">
        <v>417</v>
      </c>
      <c r="JEL816" s="78" t="s">
        <v>870</v>
      </c>
      <c r="JEM816" s="718" t="s">
        <v>417</v>
      </c>
      <c r="JEN816" s="78" t="s">
        <v>870</v>
      </c>
      <c r="JEO816" s="718" t="s">
        <v>417</v>
      </c>
      <c r="JEP816" s="78" t="s">
        <v>870</v>
      </c>
      <c r="JEQ816" s="718" t="s">
        <v>417</v>
      </c>
      <c r="JER816" s="78" t="s">
        <v>870</v>
      </c>
      <c r="JES816" s="718" t="s">
        <v>417</v>
      </c>
      <c r="JET816" s="78" t="s">
        <v>870</v>
      </c>
      <c r="JEU816" s="718" t="s">
        <v>417</v>
      </c>
      <c r="JEV816" s="78" t="s">
        <v>870</v>
      </c>
      <c r="JEW816" s="718" t="s">
        <v>417</v>
      </c>
      <c r="JEX816" s="78" t="s">
        <v>870</v>
      </c>
      <c r="JEY816" s="718" t="s">
        <v>417</v>
      </c>
      <c r="JEZ816" s="78" t="s">
        <v>870</v>
      </c>
      <c r="JFA816" s="718" t="s">
        <v>417</v>
      </c>
      <c r="JFB816" s="78" t="s">
        <v>870</v>
      </c>
      <c r="JFC816" s="718" t="s">
        <v>417</v>
      </c>
      <c r="JFD816" s="78" t="s">
        <v>870</v>
      </c>
      <c r="JFE816" s="718" t="s">
        <v>417</v>
      </c>
      <c r="JFF816" s="78" t="s">
        <v>870</v>
      </c>
      <c r="JFG816" s="718" t="s">
        <v>417</v>
      </c>
      <c r="JFH816" s="78" t="s">
        <v>870</v>
      </c>
      <c r="JFI816" s="718" t="s">
        <v>417</v>
      </c>
      <c r="JFJ816" s="78" t="s">
        <v>870</v>
      </c>
      <c r="JFK816" s="718" t="s">
        <v>417</v>
      </c>
      <c r="JFL816" s="78" t="s">
        <v>870</v>
      </c>
      <c r="JFM816" s="718" t="s">
        <v>417</v>
      </c>
      <c r="JFN816" s="78" t="s">
        <v>870</v>
      </c>
      <c r="JFO816" s="718" t="s">
        <v>417</v>
      </c>
      <c r="JFP816" s="78" t="s">
        <v>870</v>
      </c>
      <c r="JFQ816" s="718" t="s">
        <v>417</v>
      </c>
      <c r="JFR816" s="78" t="s">
        <v>870</v>
      </c>
      <c r="JFS816" s="718" t="s">
        <v>417</v>
      </c>
      <c r="JFT816" s="78" t="s">
        <v>870</v>
      </c>
      <c r="JFU816" s="718" t="s">
        <v>417</v>
      </c>
      <c r="JFV816" s="78" t="s">
        <v>870</v>
      </c>
      <c r="JFW816" s="718" t="s">
        <v>417</v>
      </c>
      <c r="JFX816" s="78" t="s">
        <v>870</v>
      </c>
      <c r="JFY816" s="718" t="s">
        <v>417</v>
      </c>
      <c r="JFZ816" s="78" t="s">
        <v>870</v>
      </c>
      <c r="JGA816" s="718" t="s">
        <v>417</v>
      </c>
      <c r="JGB816" s="78" t="s">
        <v>870</v>
      </c>
      <c r="JGC816" s="718" t="s">
        <v>417</v>
      </c>
      <c r="JGD816" s="78" t="s">
        <v>870</v>
      </c>
      <c r="JGE816" s="718" t="s">
        <v>417</v>
      </c>
      <c r="JGF816" s="78" t="s">
        <v>870</v>
      </c>
      <c r="JGG816" s="718" t="s">
        <v>417</v>
      </c>
      <c r="JGH816" s="78" t="s">
        <v>870</v>
      </c>
      <c r="JGI816" s="718" t="s">
        <v>417</v>
      </c>
      <c r="JGJ816" s="78" t="s">
        <v>870</v>
      </c>
      <c r="JGK816" s="718" t="s">
        <v>417</v>
      </c>
      <c r="JGL816" s="78" t="s">
        <v>870</v>
      </c>
      <c r="JGM816" s="718" t="s">
        <v>417</v>
      </c>
      <c r="JGN816" s="78" t="s">
        <v>870</v>
      </c>
      <c r="JGO816" s="718" t="s">
        <v>417</v>
      </c>
      <c r="JGP816" s="78" t="s">
        <v>870</v>
      </c>
      <c r="JGQ816" s="718" t="s">
        <v>417</v>
      </c>
      <c r="JGR816" s="78" t="s">
        <v>870</v>
      </c>
      <c r="JGS816" s="718" t="s">
        <v>417</v>
      </c>
      <c r="JGT816" s="78" t="s">
        <v>870</v>
      </c>
      <c r="JGU816" s="718" t="s">
        <v>417</v>
      </c>
      <c r="JGV816" s="78" t="s">
        <v>870</v>
      </c>
      <c r="JGW816" s="718" t="s">
        <v>417</v>
      </c>
      <c r="JGX816" s="78" t="s">
        <v>870</v>
      </c>
      <c r="JGY816" s="718" t="s">
        <v>417</v>
      </c>
      <c r="JGZ816" s="78" t="s">
        <v>870</v>
      </c>
      <c r="JHA816" s="718" t="s">
        <v>417</v>
      </c>
      <c r="JHB816" s="78" t="s">
        <v>870</v>
      </c>
      <c r="JHC816" s="718" t="s">
        <v>417</v>
      </c>
      <c r="JHD816" s="78" t="s">
        <v>870</v>
      </c>
      <c r="JHE816" s="718" t="s">
        <v>417</v>
      </c>
      <c r="JHF816" s="78" t="s">
        <v>870</v>
      </c>
      <c r="JHG816" s="718" t="s">
        <v>417</v>
      </c>
      <c r="JHH816" s="78" t="s">
        <v>870</v>
      </c>
      <c r="JHI816" s="718" t="s">
        <v>417</v>
      </c>
      <c r="JHJ816" s="78" t="s">
        <v>870</v>
      </c>
      <c r="JHK816" s="718" t="s">
        <v>417</v>
      </c>
      <c r="JHL816" s="78" t="s">
        <v>870</v>
      </c>
      <c r="JHM816" s="718" t="s">
        <v>417</v>
      </c>
      <c r="JHN816" s="78" t="s">
        <v>870</v>
      </c>
      <c r="JHO816" s="718" t="s">
        <v>417</v>
      </c>
      <c r="JHP816" s="78" t="s">
        <v>870</v>
      </c>
      <c r="JHQ816" s="718" t="s">
        <v>417</v>
      </c>
      <c r="JHR816" s="78" t="s">
        <v>870</v>
      </c>
      <c r="JHS816" s="718" t="s">
        <v>417</v>
      </c>
      <c r="JHT816" s="78" t="s">
        <v>870</v>
      </c>
      <c r="JHU816" s="718" t="s">
        <v>417</v>
      </c>
      <c r="JHV816" s="78" t="s">
        <v>870</v>
      </c>
      <c r="JHW816" s="718" t="s">
        <v>417</v>
      </c>
      <c r="JHX816" s="78" t="s">
        <v>870</v>
      </c>
      <c r="JHY816" s="718" t="s">
        <v>417</v>
      </c>
      <c r="JHZ816" s="78" t="s">
        <v>870</v>
      </c>
      <c r="JIA816" s="718" t="s">
        <v>417</v>
      </c>
      <c r="JIB816" s="78" t="s">
        <v>870</v>
      </c>
      <c r="JIC816" s="718" t="s">
        <v>417</v>
      </c>
      <c r="JID816" s="78" t="s">
        <v>870</v>
      </c>
      <c r="JIE816" s="718" t="s">
        <v>417</v>
      </c>
      <c r="JIF816" s="78" t="s">
        <v>870</v>
      </c>
      <c r="JIG816" s="718" t="s">
        <v>417</v>
      </c>
      <c r="JIH816" s="78" t="s">
        <v>870</v>
      </c>
      <c r="JII816" s="718" t="s">
        <v>417</v>
      </c>
      <c r="JIJ816" s="78" t="s">
        <v>870</v>
      </c>
      <c r="JIK816" s="718" t="s">
        <v>417</v>
      </c>
      <c r="JIL816" s="78" t="s">
        <v>870</v>
      </c>
      <c r="JIM816" s="718" t="s">
        <v>417</v>
      </c>
      <c r="JIN816" s="78" t="s">
        <v>870</v>
      </c>
      <c r="JIO816" s="718" t="s">
        <v>417</v>
      </c>
      <c r="JIP816" s="78" t="s">
        <v>870</v>
      </c>
      <c r="JIQ816" s="718" t="s">
        <v>417</v>
      </c>
      <c r="JIR816" s="78" t="s">
        <v>870</v>
      </c>
      <c r="JIS816" s="718" t="s">
        <v>417</v>
      </c>
      <c r="JIT816" s="78" t="s">
        <v>870</v>
      </c>
      <c r="JIU816" s="718" t="s">
        <v>417</v>
      </c>
      <c r="JIV816" s="78" t="s">
        <v>870</v>
      </c>
      <c r="JIW816" s="718" t="s">
        <v>417</v>
      </c>
      <c r="JIX816" s="78" t="s">
        <v>870</v>
      </c>
      <c r="JIY816" s="718" t="s">
        <v>417</v>
      </c>
      <c r="JIZ816" s="78" t="s">
        <v>870</v>
      </c>
      <c r="JJA816" s="718" t="s">
        <v>417</v>
      </c>
      <c r="JJB816" s="78" t="s">
        <v>870</v>
      </c>
      <c r="JJC816" s="718" t="s">
        <v>417</v>
      </c>
      <c r="JJD816" s="78" t="s">
        <v>870</v>
      </c>
      <c r="JJE816" s="718" t="s">
        <v>417</v>
      </c>
      <c r="JJF816" s="78" t="s">
        <v>870</v>
      </c>
      <c r="JJG816" s="718" t="s">
        <v>417</v>
      </c>
      <c r="JJH816" s="78" t="s">
        <v>870</v>
      </c>
      <c r="JJI816" s="718" t="s">
        <v>417</v>
      </c>
      <c r="JJJ816" s="78" t="s">
        <v>870</v>
      </c>
      <c r="JJK816" s="718" t="s">
        <v>417</v>
      </c>
      <c r="JJL816" s="78" t="s">
        <v>870</v>
      </c>
      <c r="JJM816" s="718" t="s">
        <v>417</v>
      </c>
      <c r="JJN816" s="78" t="s">
        <v>870</v>
      </c>
      <c r="JJO816" s="718" t="s">
        <v>417</v>
      </c>
      <c r="JJP816" s="78" t="s">
        <v>870</v>
      </c>
      <c r="JJQ816" s="718" t="s">
        <v>417</v>
      </c>
      <c r="JJR816" s="78" t="s">
        <v>870</v>
      </c>
      <c r="JJS816" s="718" t="s">
        <v>417</v>
      </c>
      <c r="JJT816" s="78" t="s">
        <v>870</v>
      </c>
      <c r="JJU816" s="718" t="s">
        <v>417</v>
      </c>
      <c r="JJV816" s="78" t="s">
        <v>870</v>
      </c>
      <c r="JJW816" s="718" t="s">
        <v>417</v>
      </c>
      <c r="JJX816" s="78" t="s">
        <v>870</v>
      </c>
      <c r="JJY816" s="718" t="s">
        <v>417</v>
      </c>
      <c r="JJZ816" s="78" t="s">
        <v>870</v>
      </c>
      <c r="JKA816" s="718" t="s">
        <v>417</v>
      </c>
      <c r="JKB816" s="78" t="s">
        <v>870</v>
      </c>
      <c r="JKC816" s="718" t="s">
        <v>417</v>
      </c>
      <c r="JKD816" s="78" t="s">
        <v>870</v>
      </c>
      <c r="JKE816" s="718" t="s">
        <v>417</v>
      </c>
      <c r="JKF816" s="78" t="s">
        <v>870</v>
      </c>
      <c r="JKG816" s="718" t="s">
        <v>417</v>
      </c>
      <c r="JKH816" s="78" t="s">
        <v>870</v>
      </c>
      <c r="JKI816" s="718" t="s">
        <v>417</v>
      </c>
      <c r="JKJ816" s="78" t="s">
        <v>870</v>
      </c>
      <c r="JKK816" s="718" t="s">
        <v>417</v>
      </c>
      <c r="JKL816" s="78" t="s">
        <v>870</v>
      </c>
      <c r="JKM816" s="718" t="s">
        <v>417</v>
      </c>
      <c r="JKN816" s="78" t="s">
        <v>870</v>
      </c>
      <c r="JKO816" s="718" t="s">
        <v>417</v>
      </c>
      <c r="JKP816" s="78" t="s">
        <v>870</v>
      </c>
      <c r="JKQ816" s="718" t="s">
        <v>417</v>
      </c>
      <c r="JKR816" s="78" t="s">
        <v>870</v>
      </c>
      <c r="JKS816" s="718" t="s">
        <v>417</v>
      </c>
      <c r="JKT816" s="78" t="s">
        <v>870</v>
      </c>
      <c r="JKU816" s="718" t="s">
        <v>417</v>
      </c>
      <c r="JKV816" s="78" t="s">
        <v>870</v>
      </c>
      <c r="JKW816" s="718" t="s">
        <v>417</v>
      </c>
      <c r="JKX816" s="78" t="s">
        <v>870</v>
      </c>
      <c r="JKY816" s="718" t="s">
        <v>417</v>
      </c>
      <c r="JKZ816" s="78" t="s">
        <v>870</v>
      </c>
      <c r="JLA816" s="718" t="s">
        <v>417</v>
      </c>
      <c r="JLB816" s="78" t="s">
        <v>870</v>
      </c>
      <c r="JLC816" s="718" t="s">
        <v>417</v>
      </c>
      <c r="JLD816" s="78" t="s">
        <v>870</v>
      </c>
      <c r="JLE816" s="718" t="s">
        <v>417</v>
      </c>
      <c r="JLF816" s="78" t="s">
        <v>870</v>
      </c>
      <c r="JLG816" s="718" t="s">
        <v>417</v>
      </c>
      <c r="JLH816" s="78" t="s">
        <v>870</v>
      </c>
      <c r="JLI816" s="718" t="s">
        <v>417</v>
      </c>
      <c r="JLJ816" s="78" t="s">
        <v>870</v>
      </c>
      <c r="JLK816" s="718" t="s">
        <v>417</v>
      </c>
      <c r="JLL816" s="78" t="s">
        <v>870</v>
      </c>
      <c r="JLM816" s="718" t="s">
        <v>417</v>
      </c>
      <c r="JLN816" s="78" t="s">
        <v>870</v>
      </c>
      <c r="JLO816" s="718" t="s">
        <v>417</v>
      </c>
      <c r="JLP816" s="78" t="s">
        <v>870</v>
      </c>
      <c r="JLQ816" s="718" t="s">
        <v>417</v>
      </c>
      <c r="JLR816" s="78" t="s">
        <v>870</v>
      </c>
      <c r="JLS816" s="718" t="s">
        <v>417</v>
      </c>
      <c r="JLT816" s="78" t="s">
        <v>870</v>
      </c>
      <c r="JLU816" s="718" t="s">
        <v>417</v>
      </c>
      <c r="JLV816" s="78" t="s">
        <v>870</v>
      </c>
      <c r="JLW816" s="718" t="s">
        <v>417</v>
      </c>
      <c r="JLX816" s="78" t="s">
        <v>870</v>
      </c>
      <c r="JLY816" s="718" t="s">
        <v>417</v>
      </c>
      <c r="JLZ816" s="78" t="s">
        <v>870</v>
      </c>
      <c r="JMA816" s="718" t="s">
        <v>417</v>
      </c>
      <c r="JMB816" s="78" t="s">
        <v>870</v>
      </c>
      <c r="JMC816" s="718" t="s">
        <v>417</v>
      </c>
      <c r="JMD816" s="78" t="s">
        <v>870</v>
      </c>
      <c r="JME816" s="718" t="s">
        <v>417</v>
      </c>
      <c r="JMF816" s="78" t="s">
        <v>870</v>
      </c>
      <c r="JMG816" s="718" t="s">
        <v>417</v>
      </c>
      <c r="JMH816" s="78" t="s">
        <v>870</v>
      </c>
      <c r="JMI816" s="718" t="s">
        <v>417</v>
      </c>
      <c r="JMJ816" s="78" t="s">
        <v>870</v>
      </c>
      <c r="JMK816" s="718" t="s">
        <v>417</v>
      </c>
      <c r="JML816" s="78" t="s">
        <v>870</v>
      </c>
      <c r="JMM816" s="718" t="s">
        <v>417</v>
      </c>
      <c r="JMN816" s="78" t="s">
        <v>870</v>
      </c>
      <c r="JMO816" s="718" t="s">
        <v>417</v>
      </c>
      <c r="JMP816" s="78" t="s">
        <v>870</v>
      </c>
      <c r="JMQ816" s="718" t="s">
        <v>417</v>
      </c>
      <c r="JMR816" s="78" t="s">
        <v>870</v>
      </c>
      <c r="JMS816" s="718" t="s">
        <v>417</v>
      </c>
      <c r="JMT816" s="78" t="s">
        <v>870</v>
      </c>
      <c r="JMU816" s="718" t="s">
        <v>417</v>
      </c>
      <c r="JMV816" s="78" t="s">
        <v>870</v>
      </c>
      <c r="JMW816" s="718" t="s">
        <v>417</v>
      </c>
      <c r="JMX816" s="78" t="s">
        <v>870</v>
      </c>
      <c r="JMY816" s="718" t="s">
        <v>417</v>
      </c>
      <c r="JMZ816" s="78" t="s">
        <v>870</v>
      </c>
      <c r="JNA816" s="718" t="s">
        <v>417</v>
      </c>
      <c r="JNB816" s="78" t="s">
        <v>870</v>
      </c>
      <c r="JNC816" s="718" t="s">
        <v>417</v>
      </c>
      <c r="JND816" s="78" t="s">
        <v>870</v>
      </c>
      <c r="JNE816" s="718" t="s">
        <v>417</v>
      </c>
      <c r="JNF816" s="78" t="s">
        <v>870</v>
      </c>
      <c r="JNG816" s="718" t="s">
        <v>417</v>
      </c>
      <c r="JNH816" s="78" t="s">
        <v>870</v>
      </c>
      <c r="JNI816" s="718" t="s">
        <v>417</v>
      </c>
      <c r="JNJ816" s="78" t="s">
        <v>870</v>
      </c>
      <c r="JNK816" s="718" t="s">
        <v>417</v>
      </c>
      <c r="JNL816" s="78" t="s">
        <v>870</v>
      </c>
      <c r="JNM816" s="718" t="s">
        <v>417</v>
      </c>
      <c r="JNN816" s="78" t="s">
        <v>870</v>
      </c>
      <c r="JNO816" s="718" t="s">
        <v>417</v>
      </c>
      <c r="JNP816" s="78" t="s">
        <v>870</v>
      </c>
      <c r="JNQ816" s="718" t="s">
        <v>417</v>
      </c>
      <c r="JNR816" s="78" t="s">
        <v>870</v>
      </c>
      <c r="JNS816" s="718" t="s">
        <v>417</v>
      </c>
      <c r="JNT816" s="78" t="s">
        <v>870</v>
      </c>
      <c r="JNU816" s="718" t="s">
        <v>417</v>
      </c>
      <c r="JNV816" s="78" t="s">
        <v>870</v>
      </c>
      <c r="JNW816" s="718" t="s">
        <v>417</v>
      </c>
      <c r="JNX816" s="78" t="s">
        <v>870</v>
      </c>
      <c r="JNY816" s="718" t="s">
        <v>417</v>
      </c>
      <c r="JNZ816" s="78" t="s">
        <v>870</v>
      </c>
      <c r="JOA816" s="718" t="s">
        <v>417</v>
      </c>
      <c r="JOB816" s="78" t="s">
        <v>870</v>
      </c>
      <c r="JOC816" s="718" t="s">
        <v>417</v>
      </c>
      <c r="JOD816" s="78" t="s">
        <v>870</v>
      </c>
      <c r="JOE816" s="718" t="s">
        <v>417</v>
      </c>
      <c r="JOF816" s="78" t="s">
        <v>870</v>
      </c>
      <c r="JOG816" s="718" t="s">
        <v>417</v>
      </c>
      <c r="JOH816" s="78" t="s">
        <v>870</v>
      </c>
      <c r="JOI816" s="718" t="s">
        <v>417</v>
      </c>
      <c r="JOJ816" s="78" t="s">
        <v>870</v>
      </c>
      <c r="JOK816" s="718" t="s">
        <v>417</v>
      </c>
      <c r="JOL816" s="78" t="s">
        <v>870</v>
      </c>
      <c r="JOM816" s="718" t="s">
        <v>417</v>
      </c>
      <c r="JON816" s="78" t="s">
        <v>870</v>
      </c>
      <c r="JOO816" s="718" t="s">
        <v>417</v>
      </c>
      <c r="JOP816" s="78" t="s">
        <v>870</v>
      </c>
      <c r="JOQ816" s="718" t="s">
        <v>417</v>
      </c>
      <c r="JOR816" s="78" t="s">
        <v>870</v>
      </c>
      <c r="JOS816" s="718" t="s">
        <v>417</v>
      </c>
      <c r="JOT816" s="78" t="s">
        <v>870</v>
      </c>
      <c r="JOU816" s="718" t="s">
        <v>417</v>
      </c>
      <c r="JOV816" s="78" t="s">
        <v>870</v>
      </c>
      <c r="JOW816" s="718" t="s">
        <v>417</v>
      </c>
      <c r="JOX816" s="78" t="s">
        <v>870</v>
      </c>
      <c r="JOY816" s="718" t="s">
        <v>417</v>
      </c>
      <c r="JOZ816" s="78" t="s">
        <v>870</v>
      </c>
      <c r="JPA816" s="718" t="s">
        <v>417</v>
      </c>
      <c r="JPB816" s="78" t="s">
        <v>870</v>
      </c>
      <c r="JPC816" s="718" t="s">
        <v>417</v>
      </c>
      <c r="JPD816" s="78" t="s">
        <v>870</v>
      </c>
      <c r="JPE816" s="718" t="s">
        <v>417</v>
      </c>
      <c r="JPF816" s="78" t="s">
        <v>870</v>
      </c>
      <c r="JPG816" s="718" t="s">
        <v>417</v>
      </c>
      <c r="JPH816" s="78" t="s">
        <v>870</v>
      </c>
      <c r="JPI816" s="718" t="s">
        <v>417</v>
      </c>
      <c r="JPJ816" s="78" t="s">
        <v>870</v>
      </c>
      <c r="JPK816" s="718" t="s">
        <v>417</v>
      </c>
      <c r="JPL816" s="78" t="s">
        <v>870</v>
      </c>
      <c r="JPM816" s="718" t="s">
        <v>417</v>
      </c>
      <c r="JPN816" s="78" t="s">
        <v>870</v>
      </c>
      <c r="JPO816" s="718" t="s">
        <v>417</v>
      </c>
      <c r="JPP816" s="78" t="s">
        <v>870</v>
      </c>
      <c r="JPQ816" s="718" t="s">
        <v>417</v>
      </c>
      <c r="JPR816" s="78" t="s">
        <v>870</v>
      </c>
      <c r="JPS816" s="718" t="s">
        <v>417</v>
      </c>
      <c r="JPT816" s="78" t="s">
        <v>870</v>
      </c>
      <c r="JPU816" s="718" t="s">
        <v>417</v>
      </c>
      <c r="JPV816" s="78" t="s">
        <v>870</v>
      </c>
      <c r="JPW816" s="718" t="s">
        <v>417</v>
      </c>
      <c r="JPX816" s="78" t="s">
        <v>870</v>
      </c>
      <c r="JPY816" s="718" t="s">
        <v>417</v>
      </c>
      <c r="JPZ816" s="78" t="s">
        <v>870</v>
      </c>
      <c r="JQA816" s="718" t="s">
        <v>417</v>
      </c>
      <c r="JQB816" s="78" t="s">
        <v>870</v>
      </c>
      <c r="JQC816" s="718" t="s">
        <v>417</v>
      </c>
      <c r="JQD816" s="78" t="s">
        <v>870</v>
      </c>
      <c r="JQE816" s="718" t="s">
        <v>417</v>
      </c>
      <c r="JQF816" s="78" t="s">
        <v>870</v>
      </c>
      <c r="JQG816" s="718" t="s">
        <v>417</v>
      </c>
      <c r="JQH816" s="78" t="s">
        <v>870</v>
      </c>
      <c r="JQI816" s="718" t="s">
        <v>417</v>
      </c>
      <c r="JQJ816" s="78" t="s">
        <v>870</v>
      </c>
      <c r="JQK816" s="718" t="s">
        <v>417</v>
      </c>
      <c r="JQL816" s="78" t="s">
        <v>870</v>
      </c>
      <c r="JQM816" s="718" t="s">
        <v>417</v>
      </c>
      <c r="JQN816" s="78" t="s">
        <v>870</v>
      </c>
      <c r="JQO816" s="718" t="s">
        <v>417</v>
      </c>
      <c r="JQP816" s="78" t="s">
        <v>870</v>
      </c>
      <c r="JQQ816" s="718" t="s">
        <v>417</v>
      </c>
      <c r="JQR816" s="78" t="s">
        <v>870</v>
      </c>
      <c r="JQS816" s="718" t="s">
        <v>417</v>
      </c>
      <c r="JQT816" s="78" t="s">
        <v>870</v>
      </c>
      <c r="JQU816" s="718" t="s">
        <v>417</v>
      </c>
      <c r="JQV816" s="78" t="s">
        <v>870</v>
      </c>
      <c r="JQW816" s="718" t="s">
        <v>417</v>
      </c>
      <c r="JQX816" s="78" t="s">
        <v>870</v>
      </c>
      <c r="JQY816" s="718" t="s">
        <v>417</v>
      </c>
      <c r="JQZ816" s="78" t="s">
        <v>870</v>
      </c>
      <c r="JRA816" s="718" t="s">
        <v>417</v>
      </c>
      <c r="JRB816" s="78" t="s">
        <v>870</v>
      </c>
      <c r="JRC816" s="718" t="s">
        <v>417</v>
      </c>
      <c r="JRD816" s="78" t="s">
        <v>870</v>
      </c>
      <c r="JRE816" s="718" t="s">
        <v>417</v>
      </c>
      <c r="JRF816" s="78" t="s">
        <v>870</v>
      </c>
      <c r="JRG816" s="718" t="s">
        <v>417</v>
      </c>
      <c r="JRH816" s="78" t="s">
        <v>870</v>
      </c>
      <c r="JRI816" s="718" t="s">
        <v>417</v>
      </c>
      <c r="JRJ816" s="78" t="s">
        <v>870</v>
      </c>
      <c r="JRK816" s="718" t="s">
        <v>417</v>
      </c>
      <c r="JRL816" s="78" t="s">
        <v>870</v>
      </c>
      <c r="JRM816" s="718" t="s">
        <v>417</v>
      </c>
      <c r="JRN816" s="78" t="s">
        <v>870</v>
      </c>
      <c r="JRO816" s="718" t="s">
        <v>417</v>
      </c>
      <c r="JRP816" s="78" t="s">
        <v>870</v>
      </c>
      <c r="JRQ816" s="718" t="s">
        <v>417</v>
      </c>
      <c r="JRR816" s="78" t="s">
        <v>870</v>
      </c>
      <c r="JRS816" s="718" t="s">
        <v>417</v>
      </c>
      <c r="JRT816" s="78" t="s">
        <v>870</v>
      </c>
      <c r="JRU816" s="718" t="s">
        <v>417</v>
      </c>
      <c r="JRV816" s="78" t="s">
        <v>870</v>
      </c>
      <c r="JRW816" s="718" t="s">
        <v>417</v>
      </c>
      <c r="JRX816" s="78" t="s">
        <v>870</v>
      </c>
      <c r="JRY816" s="718" t="s">
        <v>417</v>
      </c>
      <c r="JRZ816" s="78" t="s">
        <v>870</v>
      </c>
      <c r="JSA816" s="718" t="s">
        <v>417</v>
      </c>
      <c r="JSB816" s="78" t="s">
        <v>870</v>
      </c>
      <c r="JSC816" s="718" t="s">
        <v>417</v>
      </c>
      <c r="JSD816" s="78" t="s">
        <v>870</v>
      </c>
      <c r="JSE816" s="718" t="s">
        <v>417</v>
      </c>
      <c r="JSF816" s="78" t="s">
        <v>870</v>
      </c>
      <c r="JSG816" s="718" t="s">
        <v>417</v>
      </c>
      <c r="JSH816" s="78" t="s">
        <v>870</v>
      </c>
      <c r="JSI816" s="718" t="s">
        <v>417</v>
      </c>
      <c r="JSJ816" s="78" t="s">
        <v>870</v>
      </c>
      <c r="JSK816" s="718" t="s">
        <v>417</v>
      </c>
      <c r="JSL816" s="78" t="s">
        <v>870</v>
      </c>
      <c r="JSM816" s="718" t="s">
        <v>417</v>
      </c>
      <c r="JSN816" s="78" t="s">
        <v>870</v>
      </c>
      <c r="JSO816" s="718" t="s">
        <v>417</v>
      </c>
      <c r="JSP816" s="78" t="s">
        <v>870</v>
      </c>
      <c r="JSQ816" s="718" t="s">
        <v>417</v>
      </c>
      <c r="JSR816" s="78" t="s">
        <v>870</v>
      </c>
      <c r="JSS816" s="718" t="s">
        <v>417</v>
      </c>
      <c r="JST816" s="78" t="s">
        <v>870</v>
      </c>
      <c r="JSU816" s="718" t="s">
        <v>417</v>
      </c>
      <c r="JSV816" s="78" t="s">
        <v>870</v>
      </c>
      <c r="JSW816" s="718" t="s">
        <v>417</v>
      </c>
      <c r="JSX816" s="78" t="s">
        <v>870</v>
      </c>
      <c r="JSY816" s="718" t="s">
        <v>417</v>
      </c>
      <c r="JSZ816" s="78" t="s">
        <v>870</v>
      </c>
      <c r="JTA816" s="718" t="s">
        <v>417</v>
      </c>
      <c r="JTB816" s="78" t="s">
        <v>870</v>
      </c>
      <c r="JTC816" s="718" t="s">
        <v>417</v>
      </c>
      <c r="JTD816" s="78" t="s">
        <v>870</v>
      </c>
      <c r="JTE816" s="718" t="s">
        <v>417</v>
      </c>
      <c r="JTF816" s="78" t="s">
        <v>870</v>
      </c>
      <c r="JTG816" s="718" t="s">
        <v>417</v>
      </c>
      <c r="JTH816" s="78" t="s">
        <v>870</v>
      </c>
      <c r="JTI816" s="718" t="s">
        <v>417</v>
      </c>
      <c r="JTJ816" s="78" t="s">
        <v>870</v>
      </c>
      <c r="JTK816" s="718" t="s">
        <v>417</v>
      </c>
      <c r="JTL816" s="78" t="s">
        <v>870</v>
      </c>
      <c r="JTM816" s="718" t="s">
        <v>417</v>
      </c>
      <c r="JTN816" s="78" t="s">
        <v>870</v>
      </c>
      <c r="JTO816" s="718" t="s">
        <v>417</v>
      </c>
      <c r="JTP816" s="78" t="s">
        <v>870</v>
      </c>
      <c r="JTQ816" s="718" t="s">
        <v>417</v>
      </c>
      <c r="JTR816" s="78" t="s">
        <v>870</v>
      </c>
      <c r="JTS816" s="718" t="s">
        <v>417</v>
      </c>
      <c r="JTT816" s="78" t="s">
        <v>870</v>
      </c>
      <c r="JTU816" s="718" t="s">
        <v>417</v>
      </c>
      <c r="JTV816" s="78" t="s">
        <v>870</v>
      </c>
      <c r="JTW816" s="718" t="s">
        <v>417</v>
      </c>
      <c r="JTX816" s="78" t="s">
        <v>870</v>
      </c>
      <c r="JTY816" s="718" t="s">
        <v>417</v>
      </c>
      <c r="JTZ816" s="78" t="s">
        <v>870</v>
      </c>
      <c r="JUA816" s="718" t="s">
        <v>417</v>
      </c>
      <c r="JUB816" s="78" t="s">
        <v>870</v>
      </c>
      <c r="JUC816" s="718" t="s">
        <v>417</v>
      </c>
      <c r="JUD816" s="78" t="s">
        <v>870</v>
      </c>
      <c r="JUE816" s="718" t="s">
        <v>417</v>
      </c>
      <c r="JUF816" s="78" t="s">
        <v>870</v>
      </c>
      <c r="JUG816" s="718" t="s">
        <v>417</v>
      </c>
      <c r="JUH816" s="78" t="s">
        <v>870</v>
      </c>
      <c r="JUI816" s="718" t="s">
        <v>417</v>
      </c>
      <c r="JUJ816" s="78" t="s">
        <v>870</v>
      </c>
      <c r="JUK816" s="718" t="s">
        <v>417</v>
      </c>
      <c r="JUL816" s="78" t="s">
        <v>870</v>
      </c>
      <c r="JUM816" s="718" t="s">
        <v>417</v>
      </c>
      <c r="JUN816" s="78" t="s">
        <v>870</v>
      </c>
      <c r="JUO816" s="718" t="s">
        <v>417</v>
      </c>
      <c r="JUP816" s="78" t="s">
        <v>870</v>
      </c>
      <c r="JUQ816" s="718" t="s">
        <v>417</v>
      </c>
      <c r="JUR816" s="78" t="s">
        <v>870</v>
      </c>
      <c r="JUS816" s="718" t="s">
        <v>417</v>
      </c>
      <c r="JUT816" s="78" t="s">
        <v>870</v>
      </c>
      <c r="JUU816" s="718" t="s">
        <v>417</v>
      </c>
      <c r="JUV816" s="78" t="s">
        <v>870</v>
      </c>
      <c r="JUW816" s="718" t="s">
        <v>417</v>
      </c>
      <c r="JUX816" s="78" t="s">
        <v>870</v>
      </c>
      <c r="JUY816" s="718" t="s">
        <v>417</v>
      </c>
      <c r="JUZ816" s="78" t="s">
        <v>870</v>
      </c>
      <c r="JVA816" s="718" t="s">
        <v>417</v>
      </c>
      <c r="JVB816" s="78" t="s">
        <v>870</v>
      </c>
      <c r="JVC816" s="718" t="s">
        <v>417</v>
      </c>
      <c r="JVD816" s="78" t="s">
        <v>870</v>
      </c>
      <c r="JVE816" s="718" t="s">
        <v>417</v>
      </c>
      <c r="JVF816" s="78" t="s">
        <v>870</v>
      </c>
      <c r="JVG816" s="718" t="s">
        <v>417</v>
      </c>
      <c r="JVH816" s="78" t="s">
        <v>870</v>
      </c>
      <c r="JVI816" s="718" t="s">
        <v>417</v>
      </c>
      <c r="JVJ816" s="78" t="s">
        <v>870</v>
      </c>
      <c r="JVK816" s="718" t="s">
        <v>417</v>
      </c>
      <c r="JVL816" s="78" t="s">
        <v>870</v>
      </c>
      <c r="JVM816" s="718" t="s">
        <v>417</v>
      </c>
      <c r="JVN816" s="78" t="s">
        <v>870</v>
      </c>
      <c r="JVO816" s="718" t="s">
        <v>417</v>
      </c>
      <c r="JVP816" s="78" t="s">
        <v>870</v>
      </c>
      <c r="JVQ816" s="718" t="s">
        <v>417</v>
      </c>
      <c r="JVR816" s="78" t="s">
        <v>870</v>
      </c>
      <c r="JVS816" s="718" t="s">
        <v>417</v>
      </c>
      <c r="JVT816" s="78" t="s">
        <v>870</v>
      </c>
      <c r="JVU816" s="718" t="s">
        <v>417</v>
      </c>
      <c r="JVV816" s="78" t="s">
        <v>870</v>
      </c>
      <c r="JVW816" s="718" t="s">
        <v>417</v>
      </c>
      <c r="JVX816" s="78" t="s">
        <v>870</v>
      </c>
      <c r="JVY816" s="718" t="s">
        <v>417</v>
      </c>
      <c r="JVZ816" s="78" t="s">
        <v>870</v>
      </c>
      <c r="JWA816" s="718" t="s">
        <v>417</v>
      </c>
      <c r="JWB816" s="78" t="s">
        <v>870</v>
      </c>
      <c r="JWC816" s="718" t="s">
        <v>417</v>
      </c>
      <c r="JWD816" s="78" t="s">
        <v>870</v>
      </c>
      <c r="JWE816" s="718" t="s">
        <v>417</v>
      </c>
      <c r="JWF816" s="78" t="s">
        <v>870</v>
      </c>
      <c r="JWG816" s="718" t="s">
        <v>417</v>
      </c>
      <c r="JWH816" s="78" t="s">
        <v>870</v>
      </c>
      <c r="JWI816" s="718" t="s">
        <v>417</v>
      </c>
      <c r="JWJ816" s="78" t="s">
        <v>870</v>
      </c>
      <c r="JWK816" s="718" t="s">
        <v>417</v>
      </c>
      <c r="JWL816" s="78" t="s">
        <v>870</v>
      </c>
      <c r="JWM816" s="718" t="s">
        <v>417</v>
      </c>
      <c r="JWN816" s="78" t="s">
        <v>870</v>
      </c>
      <c r="JWO816" s="718" t="s">
        <v>417</v>
      </c>
      <c r="JWP816" s="78" t="s">
        <v>870</v>
      </c>
      <c r="JWQ816" s="718" t="s">
        <v>417</v>
      </c>
      <c r="JWR816" s="78" t="s">
        <v>870</v>
      </c>
      <c r="JWS816" s="718" t="s">
        <v>417</v>
      </c>
      <c r="JWT816" s="78" t="s">
        <v>870</v>
      </c>
      <c r="JWU816" s="718" t="s">
        <v>417</v>
      </c>
      <c r="JWV816" s="78" t="s">
        <v>870</v>
      </c>
      <c r="JWW816" s="718" t="s">
        <v>417</v>
      </c>
      <c r="JWX816" s="78" t="s">
        <v>870</v>
      </c>
      <c r="JWY816" s="718" t="s">
        <v>417</v>
      </c>
      <c r="JWZ816" s="78" t="s">
        <v>870</v>
      </c>
      <c r="JXA816" s="718" t="s">
        <v>417</v>
      </c>
      <c r="JXB816" s="78" t="s">
        <v>870</v>
      </c>
      <c r="JXC816" s="718" t="s">
        <v>417</v>
      </c>
      <c r="JXD816" s="78" t="s">
        <v>870</v>
      </c>
      <c r="JXE816" s="718" t="s">
        <v>417</v>
      </c>
      <c r="JXF816" s="78" t="s">
        <v>870</v>
      </c>
      <c r="JXG816" s="718" t="s">
        <v>417</v>
      </c>
      <c r="JXH816" s="78" t="s">
        <v>870</v>
      </c>
      <c r="JXI816" s="718" t="s">
        <v>417</v>
      </c>
      <c r="JXJ816" s="78" t="s">
        <v>870</v>
      </c>
      <c r="JXK816" s="718" t="s">
        <v>417</v>
      </c>
      <c r="JXL816" s="78" t="s">
        <v>870</v>
      </c>
      <c r="JXM816" s="718" t="s">
        <v>417</v>
      </c>
      <c r="JXN816" s="78" t="s">
        <v>870</v>
      </c>
      <c r="JXO816" s="718" t="s">
        <v>417</v>
      </c>
      <c r="JXP816" s="78" t="s">
        <v>870</v>
      </c>
      <c r="JXQ816" s="718" t="s">
        <v>417</v>
      </c>
      <c r="JXR816" s="78" t="s">
        <v>870</v>
      </c>
      <c r="JXS816" s="718" t="s">
        <v>417</v>
      </c>
      <c r="JXT816" s="78" t="s">
        <v>870</v>
      </c>
      <c r="JXU816" s="718" t="s">
        <v>417</v>
      </c>
      <c r="JXV816" s="78" t="s">
        <v>870</v>
      </c>
      <c r="JXW816" s="718" t="s">
        <v>417</v>
      </c>
      <c r="JXX816" s="78" t="s">
        <v>870</v>
      </c>
      <c r="JXY816" s="718" t="s">
        <v>417</v>
      </c>
      <c r="JXZ816" s="78" t="s">
        <v>870</v>
      </c>
      <c r="JYA816" s="718" t="s">
        <v>417</v>
      </c>
      <c r="JYB816" s="78" t="s">
        <v>870</v>
      </c>
      <c r="JYC816" s="718" t="s">
        <v>417</v>
      </c>
      <c r="JYD816" s="78" t="s">
        <v>870</v>
      </c>
      <c r="JYE816" s="718" t="s">
        <v>417</v>
      </c>
      <c r="JYF816" s="78" t="s">
        <v>870</v>
      </c>
      <c r="JYG816" s="718" t="s">
        <v>417</v>
      </c>
      <c r="JYH816" s="78" t="s">
        <v>870</v>
      </c>
      <c r="JYI816" s="718" t="s">
        <v>417</v>
      </c>
      <c r="JYJ816" s="78" t="s">
        <v>870</v>
      </c>
      <c r="JYK816" s="718" t="s">
        <v>417</v>
      </c>
      <c r="JYL816" s="78" t="s">
        <v>870</v>
      </c>
      <c r="JYM816" s="718" t="s">
        <v>417</v>
      </c>
      <c r="JYN816" s="78" t="s">
        <v>870</v>
      </c>
      <c r="JYO816" s="718" t="s">
        <v>417</v>
      </c>
      <c r="JYP816" s="78" t="s">
        <v>870</v>
      </c>
      <c r="JYQ816" s="718" t="s">
        <v>417</v>
      </c>
      <c r="JYR816" s="78" t="s">
        <v>870</v>
      </c>
      <c r="JYS816" s="718" t="s">
        <v>417</v>
      </c>
      <c r="JYT816" s="78" t="s">
        <v>870</v>
      </c>
      <c r="JYU816" s="718" t="s">
        <v>417</v>
      </c>
      <c r="JYV816" s="78" t="s">
        <v>870</v>
      </c>
      <c r="JYW816" s="718" t="s">
        <v>417</v>
      </c>
      <c r="JYX816" s="78" t="s">
        <v>870</v>
      </c>
      <c r="JYY816" s="718" t="s">
        <v>417</v>
      </c>
      <c r="JYZ816" s="78" t="s">
        <v>870</v>
      </c>
      <c r="JZA816" s="718" t="s">
        <v>417</v>
      </c>
      <c r="JZB816" s="78" t="s">
        <v>870</v>
      </c>
      <c r="JZC816" s="718" t="s">
        <v>417</v>
      </c>
      <c r="JZD816" s="78" t="s">
        <v>870</v>
      </c>
      <c r="JZE816" s="718" t="s">
        <v>417</v>
      </c>
      <c r="JZF816" s="78" t="s">
        <v>870</v>
      </c>
      <c r="JZG816" s="718" t="s">
        <v>417</v>
      </c>
      <c r="JZH816" s="78" t="s">
        <v>870</v>
      </c>
      <c r="JZI816" s="718" t="s">
        <v>417</v>
      </c>
      <c r="JZJ816" s="78" t="s">
        <v>870</v>
      </c>
      <c r="JZK816" s="718" t="s">
        <v>417</v>
      </c>
      <c r="JZL816" s="78" t="s">
        <v>870</v>
      </c>
      <c r="JZM816" s="718" t="s">
        <v>417</v>
      </c>
      <c r="JZN816" s="78" t="s">
        <v>870</v>
      </c>
      <c r="JZO816" s="718" t="s">
        <v>417</v>
      </c>
      <c r="JZP816" s="78" t="s">
        <v>870</v>
      </c>
      <c r="JZQ816" s="718" t="s">
        <v>417</v>
      </c>
      <c r="JZR816" s="78" t="s">
        <v>870</v>
      </c>
      <c r="JZS816" s="718" t="s">
        <v>417</v>
      </c>
      <c r="JZT816" s="78" t="s">
        <v>870</v>
      </c>
      <c r="JZU816" s="718" t="s">
        <v>417</v>
      </c>
      <c r="JZV816" s="78" t="s">
        <v>870</v>
      </c>
      <c r="JZW816" s="718" t="s">
        <v>417</v>
      </c>
      <c r="JZX816" s="78" t="s">
        <v>870</v>
      </c>
      <c r="JZY816" s="718" t="s">
        <v>417</v>
      </c>
      <c r="JZZ816" s="78" t="s">
        <v>870</v>
      </c>
      <c r="KAA816" s="718" t="s">
        <v>417</v>
      </c>
      <c r="KAB816" s="78" t="s">
        <v>870</v>
      </c>
      <c r="KAC816" s="718" t="s">
        <v>417</v>
      </c>
      <c r="KAD816" s="78" t="s">
        <v>870</v>
      </c>
      <c r="KAE816" s="718" t="s">
        <v>417</v>
      </c>
      <c r="KAF816" s="78" t="s">
        <v>870</v>
      </c>
      <c r="KAG816" s="718" t="s">
        <v>417</v>
      </c>
      <c r="KAH816" s="78" t="s">
        <v>870</v>
      </c>
      <c r="KAI816" s="718" t="s">
        <v>417</v>
      </c>
      <c r="KAJ816" s="78" t="s">
        <v>870</v>
      </c>
      <c r="KAK816" s="718" t="s">
        <v>417</v>
      </c>
      <c r="KAL816" s="78" t="s">
        <v>870</v>
      </c>
      <c r="KAM816" s="718" t="s">
        <v>417</v>
      </c>
      <c r="KAN816" s="78" t="s">
        <v>870</v>
      </c>
      <c r="KAO816" s="718" t="s">
        <v>417</v>
      </c>
      <c r="KAP816" s="78" t="s">
        <v>870</v>
      </c>
      <c r="KAQ816" s="718" t="s">
        <v>417</v>
      </c>
      <c r="KAR816" s="78" t="s">
        <v>870</v>
      </c>
      <c r="KAS816" s="718" t="s">
        <v>417</v>
      </c>
      <c r="KAT816" s="78" t="s">
        <v>870</v>
      </c>
      <c r="KAU816" s="718" t="s">
        <v>417</v>
      </c>
      <c r="KAV816" s="78" t="s">
        <v>870</v>
      </c>
      <c r="KAW816" s="718" t="s">
        <v>417</v>
      </c>
      <c r="KAX816" s="78" t="s">
        <v>870</v>
      </c>
      <c r="KAY816" s="718" t="s">
        <v>417</v>
      </c>
      <c r="KAZ816" s="78" t="s">
        <v>870</v>
      </c>
      <c r="KBA816" s="718" t="s">
        <v>417</v>
      </c>
      <c r="KBB816" s="78" t="s">
        <v>870</v>
      </c>
      <c r="KBC816" s="718" t="s">
        <v>417</v>
      </c>
      <c r="KBD816" s="78" t="s">
        <v>870</v>
      </c>
      <c r="KBE816" s="718" t="s">
        <v>417</v>
      </c>
      <c r="KBF816" s="78" t="s">
        <v>870</v>
      </c>
      <c r="KBG816" s="718" t="s">
        <v>417</v>
      </c>
      <c r="KBH816" s="78" t="s">
        <v>870</v>
      </c>
      <c r="KBI816" s="718" t="s">
        <v>417</v>
      </c>
      <c r="KBJ816" s="78" t="s">
        <v>870</v>
      </c>
      <c r="KBK816" s="718" t="s">
        <v>417</v>
      </c>
      <c r="KBL816" s="78" t="s">
        <v>870</v>
      </c>
      <c r="KBM816" s="718" t="s">
        <v>417</v>
      </c>
      <c r="KBN816" s="78" t="s">
        <v>870</v>
      </c>
      <c r="KBO816" s="718" t="s">
        <v>417</v>
      </c>
      <c r="KBP816" s="78" t="s">
        <v>870</v>
      </c>
      <c r="KBQ816" s="718" t="s">
        <v>417</v>
      </c>
      <c r="KBR816" s="78" t="s">
        <v>870</v>
      </c>
      <c r="KBS816" s="718" t="s">
        <v>417</v>
      </c>
      <c r="KBT816" s="78" t="s">
        <v>870</v>
      </c>
      <c r="KBU816" s="718" t="s">
        <v>417</v>
      </c>
      <c r="KBV816" s="78" t="s">
        <v>870</v>
      </c>
      <c r="KBW816" s="718" t="s">
        <v>417</v>
      </c>
      <c r="KBX816" s="78" t="s">
        <v>870</v>
      </c>
      <c r="KBY816" s="718" t="s">
        <v>417</v>
      </c>
      <c r="KBZ816" s="78" t="s">
        <v>870</v>
      </c>
      <c r="KCA816" s="718" t="s">
        <v>417</v>
      </c>
      <c r="KCB816" s="78" t="s">
        <v>870</v>
      </c>
      <c r="KCC816" s="718" t="s">
        <v>417</v>
      </c>
      <c r="KCD816" s="78" t="s">
        <v>870</v>
      </c>
      <c r="KCE816" s="718" t="s">
        <v>417</v>
      </c>
      <c r="KCF816" s="78" t="s">
        <v>870</v>
      </c>
      <c r="KCG816" s="718" t="s">
        <v>417</v>
      </c>
      <c r="KCH816" s="78" t="s">
        <v>870</v>
      </c>
      <c r="KCI816" s="718" t="s">
        <v>417</v>
      </c>
      <c r="KCJ816" s="78" t="s">
        <v>870</v>
      </c>
      <c r="KCK816" s="718" t="s">
        <v>417</v>
      </c>
      <c r="KCL816" s="78" t="s">
        <v>870</v>
      </c>
      <c r="KCM816" s="718" t="s">
        <v>417</v>
      </c>
      <c r="KCN816" s="78" t="s">
        <v>870</v>
      </c>
      <c r="KCO816" s="718" t="s">
        <v>417</v>
      </c>
      <c r="KCP816" s="78" t="s">
        <v>870</v>
      </c>
      <c r="KCQ816" s="718" t="s">
        <v>417</v>
      </c>
      <c r="KCR816" s="78" t="s">
        <v>870</v>
      </c>
      <c r="KCS816" s="718" t="s">
        <v>417</v>
      </c>
      <c r="KCT816" s="78" t="s">
        <v>870</v>
      </c>
      <c r="KCU816" s="718" t="s">
        <v>417</v>
      </c>
      <c r="KCV816" s="78" t="s">
        <v>870</v>
      </c>
      <c r="KCW816" s="718" t="s">
        <v>417</v>
      </c>
      <c r="KCX816" s="78" t="s">
        <v>870</v>
      </c>
      <c r="KCY816" s="718" t="s">
        <v>417</v>
      </c>
      <c r="KCZ816" s="78" t="s">
        <v>870</v>
      </c>
      <c r="KDA816" s="718" t="s">
        <v>417</v>
      </c>
      <c r="KDB816" s="78" t="s">
        <v>870</v>
      </c>
      <c r="KDC816" s="718" t="s">
        <v>417</v>
      </c>
      <c r="KDD816" s="78" t="s">
        <v>870</v>
      </c>
      <c r="KDE816" s="718" t="s">
        <v>417</v>
      </c>
      <c r="KDF816" s="78" t="s">
        <v>870</v>
      </c>
      <c r="KDG816" s="718" t="s">
        <v>417</v>
      </c>
      <c r="KDH816" s="78" t="s">
        <v>870</v>
      </c>
      <c r="KDI816" s="718" t="s">
        <v>417</v>
      </c>
      <c r="KDJ816" s="78" t="s">
        <v>870</v>
      </c>
      <c r="KDK816" s="718" t="s">
        <v>417</v>
      </c>
      <c r="KDL816" s="78" t="s">
        <v>870</v>
      </c>
      <c r="KDM816" s="718" t="s">
        <v>417</v>
      </c>
      <c r="KDN816" s="78" t="s">
        <v>870</v>
      </c>
      <c r="KDO816" s="718" t="s">
        <v>417</v>
      </c>
      <c r="KDP816" s="78" t="s">
        <v>870</v>
      </c>
      <c r="KDQ816" s="718" t="s">
        <v>417</v>
      </c>
      <c r="KDR816" s="78" t="s">
        <v>870</v>
      </c>
      <c r="KDS816" s="718" t="s">
        <v>417</v>
      </c>
      <c r="KDT816" s="78" t="s">
        <v>870</v>
      </c>
      <c r="KDU816" s="718" t="s">
        <v>417</v>
      </c>
      <c r="KDV816" s="78" t="s">
        <v>870</v>
      </c>
      <c r="KDW816" s="718" t="s">
        <v>417</v>
      </c>
      <c r="KDX816" s="78" t="s">
        <v>870</v>
      </c>
      <c r="KDY816" s="718" t="s">
        <v>417</v>
      </c>
      <c r="KDZ816" s="78" t="s">
        <v>870</v>
      </c>
      <c r="KEA816" s="718" t="s">
        <v>417</v>
      </c>
      <c r="KEB816" s="78" t="s">
        <v>870</v>
      </c>
      <c r="KEC816" s="718" t="s">
        <v>417</v>
      </c>
      <c r="KED816" s="78" t="s">
        <v>870</v>
      </c>
      <c r="KEE816" s="718" t="s">
        <v>417</v>
      </c>
      <c r="KEF816" s="78" t="s">
        <v>870</v>
      </c>
      <c r="KEG816" s="718" t="s">
        <v>417</v>
      </c>
      <c r="KEH816" s="78" t="s">
        <v>870</v>
      </c>
      <c r="KEI816" s="718" t="s">
        <v>417</v>
      </c>
      <c r="KEJ816" s="78" t="s">
        <v>870</v>
      </c>
      <c r="KEK816" s="718" t="s">
        <v>417</v>
      </c>
      <c r="KEL816" s="78" t="s">
        <v>870</v>
      </c>
      <c r="KEM816" s="718" t="s">
        <v>417</v>
      </c>
      <c r="KEN816" s="78" t="s">
        <v>870</v>
      </c>
      <c r="KEO816" s="718" t="s">
        <v>417</v>
      </c>
      <c r="KEP816" s="78" t="s">
        <v>870</v>
      </c>
      <c r="KEQ816" s="718" t="s">
        <v>417</v>
      </c>
      <c r="KER816" s="78" t="s">
        <v>870</v>
      </c>
      <c r="KES816" s="718" t="s">
        <v>417</v>
      </c>
      <c r="KET816" s="78" t="s">
        <v>870</v>
      </c>
      <c r="KEU816" s="718" t="s">
        <v>417</v>
      </c>
      <c r="KEV816" s="78" t="s">
        <v>870</v>
      </c>
      <c r="KEW816" s="718" t="s">
        <v>417</v>
      </c>
      <c r="KEX816" s="78" t="s">
        <v>870</v>
      </c>
      <c r="KEY816" s="718" t="s">
        <v>417</v>
      </c>
      <c r="KEZ816" s="78" t="s">
        <v>870</v>
      </c>
      <c r="KFA816" s="718" t="s">
        <v>417</v>
      </c>
      <c r="KFB816" s="78" t="s">
        <v>870</v>
      </c>
      <c r="KFC816" s="718" t="s">
        <v>417</v>
      </c>
      <c r="KFD816" s="78" t="s">
        <v>870</v>
      </c>
      <c r="KFE816" s="718" t="s">
        <v>417</v>
      </c>
      <c r="KFF816" s="78" t="s">
        <v>870</v>
      </c>
      <c r="KFG816" s="718" t="s">
        <v>417</v>
      </c>
      <c r="KFH816" s="78" t="s">
        <v>870</v>
      </c>
      <c r="KFI816" s="718" t="s">
        <v>417</v>
      </c>
      <c r="KFJ816" s="78" t="s">
        <v>870</v>
      </c>
      <c r="KFK816" s="718" t="s">
        <v>417</v>
      </c>
      <c r="KFL816" s="78" t="s">
        <v>870</v>
      </c>
      <c r="KFM816" s="718" t="s">
        <v>417</v>
      </c>
      <c r="KFN816" s="78" t="s">
        <v>870</v>
      </c>
      <c r="KFO816" s="718" t="s">
        <v>417</v>
      </c>
      <c r="KFP816" s="78" t="s">
        <v>870</v>
      </c>
      <c r="KFQ816" s="718" t="s">
        <v>417</v>
      </c>
      <c r="KFR816" s="78" t="s">
        <v>870</v>
      </c>
      <c r="KFS816" s="718" t="s">
        <v>417</v>
      </c>
      <c r="KFT816" s="78" t="s">
        <v>870</v>
      </c>
      <c r="KFU816" s="718" t="s">
        <v>417</v>
      </c>
      <c r="KFV816" s="78" t="s">
        <v>870</v>
      </c>
      <c r="KFW816" s="718" t="s">
        <v>417</v>
      </c>
      <c r="KFX816" s="78" t="s">
        <v>870</v>
      </c>
      <c r="KFY816" s="718" t="s">
        <v>417</v>
      </c>
      <c r="KFZ816" s="78" t="s">
        <v>870</v>
      </c>
      <c r="KGA816" s="718" t="s">
        <v>417</v>
      </c>
      <c r="KGB816" s="78" t="s">
        <v>870</v>
      </c>
      <c r="KGC816" s="718" t="s">
        <v>417</v>
      </c>
      <c r="KGD816" s="78" t="s">
        <v>870</v>
      </c>
      <c r="KGE816" s="718" t="s">
        <v>417</v>
      </c>
      <c r="KGF816" s="78" t="s">
        <v>870</v>
      </c>
      <c r="KGG816" s="718" t="s">
        <v>417</v>
      </c>
      <c r="KGH816" s="78" t="s">
        <v>870</v>
      </c>
      <c r="KGI816" s="718" t="s">
        <v>417</v>
      </c>
      <c r="KGJ816" s="78" t="s">
        <v>870</v>
      </c>
      <c r="KGK816" s="718" t="s">
        <v>417</v>
      </c>
      <c r="KGL816" s="78" t="s">
        <v>870</v>
      </c>
      <c r="KGM816" s="718" t="s">
        <v>417</v>
      </c>
      <c r="KGN816" s="78" t="s">
        <v>870</v>
      </c>
      <c r="KGO816" s="718" t="s">
        <v>417</v>
      </c>
      <c r="KGP816" s="78" t="s">
        <v>870</v>
      </c>
      <c r="KGQ816" s="718" t="s">
        <v>417</v>
      </c>
      <c r="KGR816" s="78" t="s">
        <v>870</v>
      </c>
      <c r="KGS816" s="718" t="s">
        <v>417</v>
      </c>
      <c r="KGT816" s="78" t="s">
        <v>870</v>
      </c>
      <c r="KGU816" s="718" t="s">
        <v>417</v>
      </c>
      <c r="KGV816" s="78" t="s">
        <v>870</v>
      </c>
      <c r="KGW816" s="718" t="s">
        <v>417</v>
      </c>
      <c r="KGX816" s="78" t="s">
        <v>870</v>
      </c>
      <c r="KGY816" s="718" t="s">
        <v>417</v>
      </c>
      <c r="KGZ816" s="78" t="s">
        <v>870</v>
      </c>
      <c r="KHA816" s="718" t="s">
        <v>417</v>
      </c>
      <c r="KHB816" s="78" t="s">
        <v>870</v>
      </c>
      <c r="KHC816" s="718" t="s">
        <v>417</v>
      </c>
      <c r="KHD816" s="78" t="s">
        <v>870</v>
      </c>
      <c r="KHE816" s="718" t="s">
        <v>417</v>
      </c>
      <c r="KHF816" s="78" t="s">
        <v>870</v>
      </c>
      <c r="KHG816" s="718" t="s">
        <v>417</v>
      </c>
      <c r="KHH816" s="78" t="s">
        <v>870</v>
      </c>
      <c r="KHI816" s="718" t="s">
        <v>417</v>
      </c>
      <c r="KHJ816" s="78" t="s">
        <v>870</v>
      </c>
      <c r="KHK816" s="718" t="s">
        <v>417</v>
      </c>
      <c r="KHL816" s="78" t="s">
        <v>870</v>
      </c>
      <c r="KHM816" s="718" t="s">
        <v>417</v>
      </c>
      <c r="KHN816" s="78" t="s">
        <v>870</v>
      </c>
      <c r="KHO816" s="718" t="s">
        <v>417</v>
      </c>
      <c r="KHP816" s="78" t="s">
        <v>870</v>
      </c>
      <c r="KHQ816" s="718" t="s">
        <v>417</v>
      </c>
      <c r="KHR816" s="78" t="s">
        <v>870</v>
      </c>
      <c r="KHS816" s="718" t="s">
        <v>417</v>
      </c>
      <c r="KHT816" s="78" t="s">
        <v>870</v>
      </c>
      <c r="KHU816" s="718" t="s">
        <v>417</v>
      </c>
      <c r="KHV816" s="78" t="s">
        <v>870</v>
      </c>
      <c r="KHW816" s="718" t="s">
        <v>417</v>
      </c>
      <c r="KHX816" s="78" t="s">
        <v>870</v>
      </c>
      <c r="KHY816" s="718" t="s">
        <v>417</v>
      </c>
      <c r="KHZ816" s="78" t="s">
        <v>870</v>
      </c>
      <c r="KIA816" s="718" t="s">
        <v>417</v>
      </c>
      <c r="KIB816" s="78" t="s">
        <v>870</v>
      </c>
      <c r="KIC816" s="718" t="s">
        <v>417</v>
      </c>
      <c r="KID816" s="78" t="s">
        <v>870</v>
      </c>
      <c r="KIE816" s="718" t="s">
        <v>417</v>
      </c>
      <c r="KIF816" s="78" t="s">
        <v>870</v>
      </c>
      <c r="KIG816" s="718" t="s">
        <v>417</v>
      </c>
      <c r="KIH816" s="78" t="s">
        <v>870</v>
      </c>
      <c r="KII816" s="718" t="s">
        <v>417</v>
      </c>
      <c r="KIJ816" s="78" t="s">
        <v>870</v>
      </c>
      <c r="KIK816" s="718" t="s">
        <v>417</v>
      </c>
      <c r="KIL816" s="78" t="s">
        <v>870</v>
      </c>
      <c r="KIM816" s="718" t="s">
        <v>417</v>
      </c>
      <c r="KIN816" s="78" t="s">
        <v>870</v>
      </c>
      <c r="KIO816" s="718" t="s">
        <v>417</v>
      </c>
      <c r="KIP816" s="78" t="s">
        <v>870</v>
      </c>
      <c r="KIQ816" s="718" t="s">
        <v>417</v>
      </c>
      <c r="KIR816" s="78" t="s">
        <v>870</v>
      </c>
      <c r="KIS816" s="718" t="s">
        <v>417</v>
      </c>
      <c r="KIT816" s="78" t="s">
        <v>870</v>
      </c>
      <c r="KIU816" s="718" t="s">
        <v>417</v>
      </c>
      <c r="KIV816" s="78" t="s">
        <v>870</v>
      </c>
      <c r="KIW816" s="718" t="s">
        <v>417</v>
      </c>
      <c r="KIX816" s="78" t="s">
        <v>870</v>
      </c>
      <c r="KIY816" s="718" t="s">
        <v>417</v>
      </c>
      <c r="KIZ816" s="78" t="s">
        <v>870</v>
      </c>
      <c r="KJA816" s="718" t="s">
        <v>417</v>
      </c>
      <c r="KJB816" s="78" t="s">
        <v>870</v>
      </c>
      <c r="KJC816" s="718" t="s">
        <v>417</v>
      </c>
      <c r="KJD816" s="78" t="s">
        <v>870</v>
      </c>
      <c r="KJE816" s="718" t="s">
        <v>417</v>
      </c>
      <c r="KJF816" s="78" t="s">
        <v>870</v>
      </c>
      <c r="KJG816" s="718" t="s">
        <v>417</v>
      </c>
      <c r="KJH816" s="78" t="s">
        <v>870</v>
      </c>
      <c r="KJI816" s="718" t="s">
        <v>417</v>
      </c>
      <c r="KJJ816" s="78" t="s">
        <v>870</v>
      </c>
      <c r="KJK816" s="718" t="s">
        <v>417</v>
      </c>
      <c r="KJL816" s="78" t="s">
        <v>870</v>
      </c>
      <c r="KJM816" s="718" t="s">
        <v>417</v>
      </c>
      <c r="KJN816" s="78" t="s">
        <v>870</v>
      </c>
      <c r="KJO816" s="718" t="s">
        <v>417</v>
      </c>
      <c r="KJP816" s="78" t="s">
        <v>870</v>
      </c>
      <c r="KJQ816" s="718" t="s">
        <v>417</v>
      </c>
      <c r="KJR816" s="78" t="s">
        <v>870</v>
      </c>
      <c r="KJS816" s="718" t="s">
        <v>417</v>
      </c>
      <c r="KJT816" s="78" t="s">
        <v>870</v>
      </c>
      <c r="KJU816" s="718" t="s">
        <v>417</v>
      </c>
      <c r="KJV816" s="78" t="s">
        <v>870</v>
      </c>
      <c r="KJW816" s="718" t="s">
        <v>417</v>
      </c>
      <c r="KJX816" s="78" t="s">
        <v>870</v>
      </c>
      <c r="KJY816" s="718" t="s">
        <v>417</v>
      </c>
      <c r="KJZ816" s="78" t="s">
        <v>870</v>
      </c>
      <c r="KKA816" s="718" t="s">
        <v>417</v>
      </c>
      <c r="KKB816" s="78" t="s">
        <v>870</v>
      </c>
      <c r="KKC816" s="718" t="s">
        <v>417</v>
      </c>
      <c r="KKD816" s="78" t="s">
        <v>870</v>
      </c>
      <c r="KKE816" s="718" t="s">
        <v>417</v>
      </c>
      <c r="KKF816" s="78" t="s">
        <v>870</v>
      </c>
      <c r="KKG816" s="718" t="s">
        <v>417</v>
      </c>
      <c r="KKH816" s="78" t="s">
        <v>870</v>
      </c>
      <c r="KKI816" s="718" t="s">
        <v>417</v>
      </c>
      <c r="KKJ816" s="78" t="s">
        <v>870</v>
      </c>
      <c r="KKK816" s="718" t="s">
        <v>417</v>
      </c>
      <c r="KKL816" s="78" t="s">
        <v>870</v>
      </c>
      <c r="KKM816" s="718" t="s">
        <v>417</v>
      </c>
      <c r="KKN816" s="78" t="s">
        <v>870</v>
      </c>
      <c r="KKO816" s="718" t="s">
        <v>417</v>
      </c>
      <c r="KKP816" s="78" t="s">
        <v>870</v>
      </c>
      <c r="KKQ816" s="718" t="s">
        <v>417</v>
      </c>
      <c r="KKR816" s="78" t="s">
        <v>870</v>
      </c>
      <c r="KKS816" s="718" t="s">
        <v>417</v>
      </c>
      <c r="KKT816" s="78" t="s">
        <v>870</v>
      </c>
      <c r="KKU816" s="718" t="s">
        <v>417</v>
      </c>
      <c r="KKV816" s="78" t="s">
        <v>870</v>
      </c>
      <c r="KKW816" s="718" t="s">
        <v>417</v>
      </c>
      <c r="KKX816" s="78" t="s">
        <v>870</v>
      </c>
      <c r="KKY816" s="718" t="s">
        <v>417</v>
      </c>
      <c r="KKZ816" s="78" t="s">
        <v>870</v>
      </c>
      <c r="KLA816" s="718" t="s">
        <v>417</v>
      </c>
      <c r="KLB816" s="78" t="s">
        <v>870</v>
      </c>
      <c r="KLC816" s="718" t="s">
        <v>417</v>
      </c>
      <c r="KLD816" s="78" t="s">
        <v>870</v>
      </c>
      <c r="KLE816" s="718" t="s">
        <v>417</v>
      </c>
      <c r="KLF816" s="78" t="s">
        <v>870</v>
      </c>
      <c r="KLG816" s="718" t="s">
        <v>417</v>
      </c>
      <c r="KLH816" s="78" t="s">
        <v>870</v>
      </c>
      <c r="KLI816" s="718" t="s">
        <v>417</v>
      </c>
      <c r="KLJ816" s="78" t="s">
        <v>870</v>
      </c>
      <c r="KLK816" s="718" t="s">
        <v>417</v>
      </c>
      <c r="KLL816" s="78" t="s">
        <v>870</v>
      </c>
      <c r="KLM816" s="718" t="s">
        <v>417</v>
      </c>
      <c r="KLN816" s="78" t="s">
        <v>870</v>
      </c>
      <c r="KLO816" s="718" t="s">
        <v>417</v>
      </c>
      <c r="KLP816" s="78" t="s">
        <v>870</v>
      </c>
      <c r="KLQ816" s="718" t="s">
        <v>417</v>
      </c>
      <c r="KLR816" s="78" t="s">
        <v>870</v>
      </c>
      <c r="KLS816" s="718" t="s">
        <v>417</v>
      </c>
      <c r="KLT816" s="78" t="s">
        <v>870</v>
      </c>
      <c r="KLU816" s="718" t="s">
        <v>417</v>
      </c>
      <c r="KLV816" s="78" t="s">
        <v>870</v>
      </c>
      <c r="KLW816" s="718" t="s">
        <v>417</v>
      </c>
      <c r="KLX816" s="78" t="s">
        <v>870</v>
      </c>
      <c r="KLY816" s="718" t="s">
        <v>417</v>
      </c>
      <c r="KLZ816" s="78" t="s">
        <v>870</v>
      </c>
      <c r="KMA816" s="718" t="s">
        <v>417</v>
      </c>
      <c r="KMB816" s="78" t="s">
        <v>870</v>
      </c>
      <c r="KMC816" s="718" t="s">
        <v>417</v>
      </c>
      <c r="KMD816" s="78" t="s">
        <v>870</v>
      </c>
      <c r="KME816" s="718" t="s">
        <v>417</v>
      </c>
      <c r="KMF816" s="78" t="s">
        <v>870</v>
      </c>
      <c r="KMG816" s="718" t="s">
        <v>417</v>
      </c>
      <c r="KMH816" s="78" t="s">
        <v>870</v>
      </c>
      <c r="KMI816" s="718" t="s">
        <v>417</v>
      </c>
      <c r="KMJ816" s="78" t="s">
        <v>870</v>
      </c>
      <c r="KMK816" s="718" t="s">
        <v>417</v>
      </c>
      <c r="KML816" s="78" t="s">
        <v>870</v>
      </c>
      <c r="KMM816" s="718" t="s">
        <v>417</v>
      </c>
      <c r="KMN816" s="78" t="s">
        <v>870</v>
      </c>
      <c r="KMO816" s="718" t="s">
        <v>417</v>
      </c>
      <c r="KMP816" s="78" t="s">
        <v>870</v>
      </c>
      <c r="KMQ816" s="718" t="s">
        <v>417</v>
      </c>
      <c r="KMR816" s="78" t="s">
        <v>870</v>
      </c>
      <c r="KMS816" s="718" t="s">
        <v>417</v>
      </c>
      <c r="KMT816" s="78" t="s">
        <v>870</v>
      </c>
      <c r="KMU816" s="718" t="s">
        <v>417</v>
      </c>
      <c r="KMV816" s="78" t="s">
        <v>870</v>
      </c>
      <c r="KMW816" s="718" t="s">
        <v>417</v>
      </c>
      <c r="KMX816" s="78" t="s">
        <v>870</v>
      </c>
      <c r="KMY816" s="718" t="s">
        <v>417</v>
      </c>
      <c r="KMZ816" s="78" t="s">
        <v>870</v>
      </c>
      <c r="KNA816" s="718" t="s">
        <v>417</v>
      </c>
      <c r="KNB816" s="78" t="s">
        <v>870</v>
      </c>
      <c r="KNC816" s="718" t="s">
        <v>417</v>
      </c>
      <c r="KND816" s="78" t="s">
        <v>870</v>
      </c>
      <c r="KNE816" s="718" t="s">
        <v>417</v>
      </c>
      <c r="KNF816" s="78" t="s">
        <v>870</v>
      </c>
      <c r="KNG816" s="718" t="s">
        <v>417</v>
      </c>
      <c r="KNH816" s="78" t="s">
        <v>870</v>
      </c>
      <c r="KNI816" s="718" t="s">
        <v>417</v>
      </c>
      <c r="KNJ816" s="78" t="s">
        <v>870</v>
      </c>
      <c r="KNK816" s="718" t="s">
        <v>417</v>
      </c>
      <c r="KNL816" s="78" t="s">
        <v>870</v>
      </c>
      <c r="KNM816" s="718" t="s">
        <v>417</v>
      </c>
      <c r="KNN816" s="78" t="s">
        <v>870</v>
      </c>
      <c r="KNO816" s="718" t="s">
        <v>417</v>
      </c>
      <c r="KNP816" s="78" t="s">
        <v>870</v>
      </c>
      <c r="KNQ816" s="718" t="s">
        <v>417</v>
      </c>
      <c r="KNR816" s="78" t="s">
        <v>870</v>
      </c>
      <c r="KNS816" s="718" t="s">
        <v>417</v>
      </c>
      <c r="KNT816" s="78" t="s">
        <v>870</v>
      </c>
      <c r="KNU816" s="718" t="s">
        <v>417</v>
      </c>
      <c r="KNV816" s="78" t="s">
        <v>870</v>
      </c>
      <c r="KNW816" s="718" t="s">
        <v>417</v>
      </c>
      <c r="KNX816" s="78" t="s">
        <v>870</v>
      </c>
      <c r="KNY816" s="718" t="s">
        <v>417</v>
      </c>
      <c r="KNZ816" s="78" t="s">
        <v>870</v>
      </c>
      <c r="KOA816" s="718" t="s">
        <v>417</v>
      </c>
      <c r="KOB816" s="78" t="s">
        <v>870</v>
      </c>
      <c r="KOC816" s="718" t="s">
        <v>417</v>
      </c>
      <c r="KOD816" s="78" t="s">
        <v>870</v>
      </c>
      <c r="KOE816" s="718" t="s">
        <v>417</v>
      </c>
      <c r="KOF816" s="78" t="s">
        <v>870</v>
      </c>
      <c r="KOG816" s="718" t="s">
        <v>417</v>
      </c>
      <c r="KOH816" s="78" t="s">
        <v>870</v>
      </c>
      <c r="KOI816" s="718" t="s">
        <v>417</v>
      </c>
      <c r="KOJ816" s="78" t="s">
        <v>870</v>
      </c>
      <c r="KOK816" s="718" t="s">
        <v>417</v>
      </c>
      <c r="KOL816" s="78" t="s">
        <v>870</v>
      </c>
      <c r="KOM816" s="718" t="s">
        <v>417</v>
      </c>
      <c r="KON816" s="78" t="s">
        <v>870</v>
      </c>
      <c r="KOO816" s="718" t="s">
        <v>417</v>
      </c>
      <c r="KOP816" s="78" t="s">
        <v>870</v>
      </c>
      <c r="KOQ816" s="718" t="s">
        <v>417</v>
      </c>
      <c r="KOR816" s="78" t="s">
        <v>870</v>
      </c>
      <c r="KOS816" s="718" t="s">
        <v>417</v>
      </c>
      <c r="KOT816" s="78" t="s">
        <v>870</v>
      </c>
      <c r="KOU816" s="718" t="s">
        <v>417</v>
      </c>
      <c r="KOV816" s="78" t="s">
        <v>870</v>
      </c>
      <c r="KOW816" s="718" t="s">
        <v>417</v>
      </c>
      <c r="KOX816" s="78" t="s">
        <v>870</v>
      </c>
      <c r="KOY816" s="718" t="s">
        <v>417</v>
      </c>
      <c r="KOZ816" s="78" t="s">
        <v>870</v>
      </c>
      <c r="KPA816" s="718" t="s">
        <v>417</v>
      </c>
      <c r="KPB816" s="78" t="s">
        <v>870</v>
      </c>
      <c r="KPC816" s="718" t="s">
        <v>417</v>
      </c>
      <c r="KPD816" s="78" t="s">
        <v>870</v>
      </c>
      <c r="KPE816" s="718" t="s">
        <v>417</v>
      </c>
      <c r="KPF816" s="78" t="s">
        <v>870</v>
      </c>
      <c r="KPG816" s="718" t="s">
        <v>417</v>
      </c>
      <c r="KPH816" s="78" t="s">
        <v>870</v>
      </c>
      <c r="KPI816" s="718" t="s">
        <v>417</v>
      </c>
      <c r="KPJ816" s="78" t="s">
        <v>870</v>
      </c>
      <c r="KPK816" s="718" t="s">
        <v>417</v>
      </c>
      <c r="KPL816" s="78" t="s">
        <v>870</v>
      </c>
      <c r="KPM816" s="718" t="s">
        <v>417</v>
      </c>
      <c r="KPN816" s="78" t="s">
        <v>870</v>
      </c>
      <c r="KPO816" s="718" t="s">
        <v>417</v>
      </c>
      <c r="KPP816" s="78" t="s">
        <v>870</v>
      </c>
      <c r="KPQ816" s="718" t="s">
        <v>417</v>
      </c>
      <c r="KPR816" s="78" t="s">
        <v>870</v>
      </c>
      <c r="KPS816" s="718" t="s">
        <v>417</v>
      </c>
      <c r="KPT816" s="78" t="s">
        <v>870</v>
      </c>
      <c r="KPU816" s="718" t="s">
        <v>417</v>
      </c>
      <c r="KPV816" s="78" t="s">
        <v>870</v>
      </c>
      <c r="KPW816" s="718" t="s">
        <v>417</v>
      </c>
      <c r="KPX816" s="78" t="s">
        <v>870</v>
      </c>
      <c r="KPY816" s="718" t="s">
        <v>417</v>
      </c>
      <c r="KPZ816" s="78" t="s">
        <v>870</v>
      </c>
      <c r="KQA816" s="718" t="s">
        <v>417</v>
      </c>
      <c r="KQB816" s="78" t="s">
        <v>870</v>
      </c>
      <c r="KQC816" s="718" t="s">
        <v>417</v>
      </c>
      <c r="KQD816" s="78" t="s">
        <v>870</v>
      </c>
      <c r="KQE816" s="718" t="s">
        <v>417</v>
      </c>
      <c r="KQF816" s="78" t="s">
        <v>870</v>
      </c>
      <c r="KQG816" s="718" t="s">
        <v>417</v>
      </c>
      <c r="KQH816" s="78" t="s">
        <v>870</v>
      </c>
      <c r="KQI816" s="718" t="s">
        <v>417</v>
      </c>
      <c r="KQJ816" s="78" t="s">
        <v>870</v>
      </c>
      <c r="KQK816" s="718" t="s">
        <v>417</v>
      </c>
      <c r="KQL816" s="78" t="s">
        <v>870</v>
      </c>
      <c r="KQM816" s="718" t="s">
        <v>417</v>
      </c>
      <c r="KQN816" s="78" t="s">
        <v>870</v>
      </c>
      <c r="KQO816" s="718" t="s">
        <v>417</v>
      </c>
      <c r="KQP816" s="78" t="s">
        <v>870</v>
      </c>
      <c r="KQQ816" s="718" t="s">
        <v>417</v>
      </c>
      <c r="KQR816" s="78" t="s">
        <v>870</v>
      </c>
      <c r="KQS816" s="718" t="s">
        <v>417</v>
      </c>
      <c r="KQT816" s="78" t="s">
        <v>870</v>
      </c>
      <c r="KQU816" s="718" t="s">
        <v>417</v>
      </c>
      <c r="KQV816" s="78" t="s">
        <v>870</v>
      </c>
      <c r="KQW816" s="718" t="s">
        <v>417</v>
      </c>
      <c r="KQX816" s="78" t="s">
        <v>870</v>
      </c>
      <c r="KQY816" s="718" t="s">
        <v>417</v>
      </c>
      <c r="KQZ816" s="78" t="s">
        <v>870</v>
      </c>
      <c r="KRA816" s="718" t="s">
        <v>417</v>
      </c>
      <c r="KRB816" s="78" t="s">
        <v>870</v>
      </c>
      <c r="KRC816" s="718" t="s">
        <v>417</v>
      </c>
      <c r="KRD816" s="78" t="s">
        <v>870</v>
      </c>
      <c r="KRE816" s="718" t="s">
        <v>417</v>
      </c>
      <c r="KRF816" s="78" t="s">
        <v>870</v>
      </c>
      <c r="KRG816" s="718" t="s">
        <v>417</v>
      </c>
      <c r="KRH816" s="78" t="s">
        <v>870</v>
      </c>
      <c r="KRI816" s="718" t="s">
        <v>417</v>
      </c>
      <c r="KRJ816" s="78" t="s">
        <v>870</v>
      </c>
      <c r="KRK816" s="718" t="s">
        <v>417</v>
      </c>
      <c r="KRL816" s="78" t="s">
        <v>870</v>
      </c>
      <c r="KRM816" s="718" t="s">
        <v>417</v>
      </c>
      <c r="KRN816" s="78" t="s">
        <v>870</v>
      </c>
      <c r="KRO816" s="718" t="s">
        <v>417</v>
      </c>
      <c r="KRP816" s="78" t="s">
        <v>870</v>
      </c>
      <c r="KRQ816" s="718" t="s">
        <v>417</v>
      </c>
      <c r="KRR816" s="78" t="s">
        <v>870</v>
      </c>
      <c r="KRS816" s="718" t="s">
        <v>417</v>
      </c>
      <c r="KRT816" s="78" t="s">
        <v>870</v>
      </c>
      <c r="KRU816" s="718" t="s">
        <v>417</v>
      </c>
      <c r="KRV816" s="78" t="s">
        <v>870</v>
      </c>
      <c r="KRW816" s="718" t="s">
        <v>417</v>
      </c>
      <c r="KRX816" s="78" t="s">
        <v>870</v>
      </c>
      <c r="KRY816" s="718" t="s">
        <v>417</v>
      </c>
      <c r="KRZ816" s="78" t="s">
        <v>870</v>
      </c>
      <c r="KSA816" s="718" t="s">
        <v>417</v>
      </c>
      <c r="KSB816" s="78" t="s">
        <v>870</v>
      </c>
      <c r="KSC816" s="718" t="s">
        <v>417</v>
      </c>
      <c r="KSD816" s="78" t="s">
        <v>870</v>
      </c>
      <c r="KSE816" s="718" t="s">
        <v>417</v>
      </c>
      <c r="KSF816" s="78" t="s">
        <v>870</v>
      </c>
      <c r="KSG816" s="718" t="s">
        <v>417</v>
      </c>
      <c r="KSH816" s="78" t="s">
        <v>870</v>
      </c>
      <c r="KSI816" s="718" t="s">
        <v>417</v>
      </c>
      <c r="KSJ816" s="78" t="s">
        <v>870</v>
      </c>
      <c r="KSK816" s="718" t="s">
        <v>417</v>
      </c>
      <c r="KSL816" s="78" t="s">
        <v>870</v>
      </c>
      <c r="KSM816" s="718" t="s">
        <v>417</v>
      </c>
      <c r="KSN816" s="78" t="s">
        <v>870</v>
      </c>
      <c r="KSO816" s="718" t="s">
        <v>417</v>
      </c>
      <c r="KSP816" s="78" t="s">
        <v>870</v>
      </c>
      <c r="KSQ816" s="718" t="s">
        <v>417</v>
      </c>
      <c r="KSR816" s="78" t="s">
        <v>870</v>
      </c>
      <c r="KSS816" s="718" t="s">
        <v>417</v>
      </c>
      <c r="KST816" s="78" t="s">
        <v>870</v>
      </c>
      <c r="KSU816" s="718" t="s">
        <v>417</v>
      </c>
      <c r="KSV816" s="78" t="s">
        <v>870</v>
      </c>
      <c r="KSW816" s="718" t="s">
        <v>417</v>
      </c>
      <c r="KSX816" s="78" t="s">
        <v>870</v>
      </c>
      <c r="KSY816" s="718" t="s">
        <v>417</v>
      </c>
      <c r="KSZ816" s="78" t="s">
        <v>870</v>
      </c>
      <c r="KTA816" s="718" t="s">
        <v>417</v>
      </c>
      <c r="KTB816" s="78" t="s">
        <v>870</v>
      </c>
      <c r="KTC816" s="718" t="s">
        <v>417</v>
      </c>
      <c r="KTD816" s="78" t="s">
        <v>870</v>
      </c>
      <c r="KTE816" s="718" t="s">
        <v>417</v>
      </c>
      <c r="KTF816" s="78" t="s">
        <v>870</v>
      </c>
      <c r="KTG816" s="718" t="s">
        <v>417</v>
      </c>
      <c r="KTH816" s="78" t="s">
        <v>870</v>
      </c>
      <c r="KTI816" s="718" t="s">
        <v>417</v>
      </c>
      <c r="KTJ816" s="78" t="s">
        <v>870</v>
      </c>
      <c r="KTK816" s="718" t="s">
        <v>417</v>
      </c>
      <c r="KTL816" s="78" t="s">
        <v>870</v>
      </c>
      <c r="KTM816" s="718" t="s">
        <v>417</v>
      </c>
      <c r="KTN816" s="78" t="s">
        <v>870</v>
      </c>
      <c r="KTO816" s="718" t="s">
        <v>417</v>
      </c>
      <c r="KTP816" s="78" t="s">
        <v>870</v>
      </c>
      <c r="KTQ816" s="718" t="s">
        <v>417</v>
      </c>
      <c r="KTR816" s="78" t="s">
        <v>870</v>
      </c>
      <c r="KTS816" s="718" t="s">
        <v>417</v>
      </c>
      <c r="KTT816" s="78" t="s">
        <v>870</v>
      </c>
      <c r="KTU816" s="718" t="s">
        <v>417</v>
      </c>
      <c r="KTV816" s="78" t="s">
        <v>870</v>
      </c>
      <c r="KTW816" s="718" t="s">
        <v>417</v>
      </c>
      <c r="KTX816" s="78" t="s">
        <v>870</v>
      </c>
      <c r="KTY816" s="718" t="s">
        <v>417</v>
      </c>
      <c r="KTZ816" s="78" t="s">
        <v>870</v>
      </c>
      <c r="KUA816" s="718" t="s">
        <v>417</v>
      </c>
      <c r="KUB816" s="78" t="s">
        <v>870</v>
      </c>
      <c r="KUC816" s="718" t="s">
        <v>417</v>
      </c>
      <c r="KUD816" s="78" t="s">
        <v>870</v>
      </c>
      <c r="KUE816" s="718" t="s">
        <v>417</v>
      </c>
      <c r="KUF816" s="78" t="s">
        <v>870</v>
      </c>
      <c r="KUG816" s="718" t="s">
        <v>417</v>
      </c>
      <c r="KUH816" s="78" t="s">
        <v>870</v>
      </c>
      <c r="KUI816" s="718" t="s">
        <v>417</v>
      </c>
      <c r="KUJ816" s="78" t="s">
        <v>870</v>
      </c>
      <c r="KUK816" s="718" t="s">
        <v>417</v>
      </c>
      <c r="KUL816" s="78" t="s">
        <v>870</v>
      </c>
      <c r="KUM816" s="718" t="s">
        <v>417</v>
      </c>
      <c r="KUN816" s="78" t="s">
        <v>870</v>
      </c>
      <c r="KUO816" s="718" t="s">
        <v>417</v>
      </c>
      <c r="KUP816" s="78" t="s">
        <v>870</v>
      </c>
      <c r="KUQ816" s="718" t="s">
        <v>417</v>
      </c>
      <c r="KUR816" s="78" t="s">
        <v>870</v>
      </c>
      <c r="KUS816" s="718" t="s">
        <v>417</v>
      </c>
      <c r="KUT816" s="78" t="s">
        <v>870</v>
      </c>
      <c r="KUU816" s="718" t="s">
        <v>417</v>
      </c>
      <c r="KUV816" s="78" t="s">
        <v>870</v>
      </c>
      <c r="KUW816" s="718" t="s">
        <v>417</v>
      </c>
      <c r="KUX816" s="78" t="s">
        <v>870</v>
      </c>
      <c r="KUY816" s="718" t="s">
        <v>417</v>
      </c>
      <c r="KUZ816" s="78" t="s">
        <v>870</v>
      </c>
      <c r="KVA816" s="718" t="s">
        <v>417</v>
      </c>
      <c r="KVB816" s="78" t="s">
        <v>870</v>
      </c>
      <c r="KVC816" s="718" t="s">
        <v>417</v>
      </c>
      <c r="KVD816" s="78" t="s">
        <v>870</v>
      </c>
      <c r="KVE816" s="718" t="s">
        <v>417</v>
      </c>
      <c r="KVF816" s="78" t="s">
        <v>870</v>
      </c>
      <c r="KVG816" s="718" t="s">
        <v>417</v>
      </c>
      <c r="KVH816" s="78" t="s">
        <v>870</v>
      </c>
      <c r="KVI816" s="718" t="s">
        <v>417</v>
      </c>
      <c r="KVJ816" s="78" t="s">
        <v>870</v>
      </c>
      <c r="KVK816" s="718" t="s">
        <v>417</v>
      </c>
      <c r="KVL816" s="78" t="s">
        <v>870</v>
      </c>
      <c r="KVM816" s="718" t="s">
        <v>417</v>
      </c>
      <c r="KVN816" s="78" t="s">
        <v>870</v>
      </c>
      <c r="KVO816" s="718" t="s">
        <v>417</v>
      </c>
      <c r="KVP816" s="78" t="s">
        <v>870</v>
      </c>
      <c r="KVQ816" s="718" t="s">
        <v>417</v>
      </c>
      <c r="KVR816" s="78" t="s">
        <v>870</v>
      </c>
      <c r="KVS816" s="718" t="s">
        <v>417</v>
      </c>
      <c r="KVT816" s="78" t="s">
        <v>870</v>
      </c>
      <c r="KVU816" s="718" t="s">
        <v>417</v>
      </c>
      <c r="KVV816" s="78" t="s">
        <v>870</v>
      </c>
      <c r="KVW816" s="718" t="s">
        <v>417</v>
      </c>
      <c r="KVX816" s="78" t="s">
        <v>870</v>
      </c>
      <c r="KVY816" s="718" t="s">
        <v>417</v>
      </c>
      <c r="KVZ816" s="78" t="s">
        <v>870</v>
      </c>
      <c r="KWA816" s="718" t="s">
        <v>417</v>
      </c>
      <c r="KWB816" s="78" t="s">
        <v>870</v>
      </c>
      <c r="KWC816" s="718" t="s">
        <v>417</v>
      </c>
      <c r="KWD816" s="78" t="s">
        <v>870</v>
      </c>
      <c r="KWE816" s="718" t="s">
        <v>417</v>
      </c>
      <c r="KWF816" s="78" t="s">
        <v>870</v>
      </c>
      <c r="KWG816" s="718" t="s">
        <v>417</v>
      </c>
      <c r="KWH816" s="78" t="s">
        <v>870</v>
      </c>
      <c r="KWI816" s="718" t="s">
        <v>417</v>
      </c>
      <c r="KWJ816" s="78" t="s">
        <v>870</v>
      </c>
      <c r="KWK816" s="718" t="s">
        <v>417</v>
      </c>
      <c r="KWL816" s="78" t="s">
        <v>870</v>
      </c>
      <c r="KWM816" s="718" t="s">
        <v>417</v>
      </c>
      <c r="KWN816" s="78" t="s">
        <v>870</v>
      </c>
      <c r="KWO816" s="718" t="s">
        <v>417</v>
      </c>
      <c r="KWP816" s="78" t="s">
        <v>870</v>
      </c>
      <c r="KWQ816" s="718" t="s">
        <v>417</v>
      </c>
      <c r="KWR816" s="78" t="s">
        <v>870</v>
      </c>
      <c r="KWS816" s="718" t="s">
        <v>417</v>
      </c>
      <c r="KWT816" s="78" t="s">
        <v>870</v>
      </c>
      <c r="KWU816" s="718" t="s">
        <v>417</v>
      </c>
      <c r="KWV816" s="78" t="s">
        <v>870</v>
      </c>
      <c r="KWW816" s="718" t="s">
        <v>417</v>
      </c>
      <c r="KWX816" s="78" t="s">
        <v>870</v>
      </c>
      <c r="KWY816" s="718" t="s">
        <v>417</v>
      </c>
      <c r="KWZ816" s="78" t="s">
        <v>870</v>
      </c>
      <c r="KXA816" s="718" t="s">
        <v>417</v>
      </c>
      <c r="KXB816" s="78" t="s">
        <v>870</v>
      </c>
      <c r="KXC816" s="718" t="s">
        <v>417</v>
      </c>
      <c r="KXD816" s="78" t="s">
        <v>870</v>
      </c>
      <c r="KXE816" s="718" t="s">
        <v>417</v>
      </c>
      <c r="KXF816" s="78" t="s">
        <v>870</v>
      </c>
      <c r="KXG816" s="718" t="s">
        <v>417</v>
      </c>
      <c r="KXH816" s="78" t="s">
        <v>870</v>
      </c>
      <c r="KXI816" s="718" t="s">
        <v>417</v>
      </c>
      <c r="KXJ816" s="78" t="s">
        <v>870</v>
      </c>
      <c r="KXK816" s="718" t="s">
        <v>417</v>
      </c>
      <c r="KXL816" s="78" t="s">
        <v>870</v>
      </c>
      <c r="KXM816" s="718" t="s">
        <v>417</v>
      </c>
      <c r="KXN816" s="78" t="s">
        <v>870</v>
      </c>
      <c r="KXO816" s="718" t="s">
        <v>417</v>
      </c>
      <c r="KXP816" s="78" t="s">
        <v>870</v>
      </c>
      <c r="KXQ816" s="718" t="s">
        <v>417</v>
      </c>
      <c r="KXR816" s="78" t="s">
        <v>870</v>
      </c>
      <c r="KXS816" s="718" t="s">
        <v>417</v>
      </c>
      <c r="KXT816" s="78" t="s">
        <v>870</v>
      </c>
      <c r="KXU816" s="718" t="s">
        <v>417</v>
      </c>
      <c r="KXV816" s="78" t="s">
        <v>870</v>
      </c>
      <c r="KXW816" s="718" t="s">
        <v>417</v>
      </c>
      <c r="KXX816" s="78" t="s">
        <v>870</v>
      </c>
      <c r="KXY816" s="718" t="s">
        <v>417</v>
      </c>
      <c r="KXZ816" s="78" t="s">
        <v>870</v>
      </c>
      <c r="KYA816" s="718" t="s">
        <v>417</v>
      </c>
      <c r="KYB816" s="78" t="s">
        <v>870</v>
      </c>
      <c r="KYC816" s="718" t="s">
        <v>417</v>
      </c>
      <c r="KYD816" s="78" t="s">
        <v>870</v>
      </c>
      <c r="KYE816" s="718" t="s">
        <v>417</v>
      </c>
      <c r="KYF816" s="78" t="s">
        <v>870</v>
      </c>
      <c r="KYG816" s="718" t="s">
        <v>417</v>
      </c>
      <c r="KYH816" s="78" t="s">
        <v>870</v>
      </c>
      <c r="KYI816" s="718" t="s">
        <v>417</v>
      </c>
      <c r="KYJ816" s="78" t="s">
        <v>870</v>
      </c>
      <c r="KYK816" s="718" t="s">
        <v>417</v>
      </c>
      <c r="KYL816" s="78" t="s">
        <v>870</v>
      </c>
      <c r="KYM816" s="718" t="s">
        <v>417</v>
      </c>
      <c r="KYN816" s="78" t="s">
        <v>870</v>
      </c>
      <c r="KYO816" s="718" t="s">
        <v>417</v>
      </c>
      <c r="KYP816" s="78" t="s">
        <v>870</v>
      </c>
      <c r="KYQ816" s="718" t="s">
        <v>417</v>
      </c>
      <c r="KYR816" s="78" t="s">
        <v>870</v>
      </c>
      <c r="KYS816" s="718" t="s">
        <v>417</v>
      </c>
      <c r="KYT816" s="78" t="s">
        <v>870</v>
      </c>
      <c r="KYU816" s="718" t="s">
        <v>417</v>
      </c>
      <c r="KYV816" s="78" t="s">
        <v>870</v>
      </c>
      <c r="KYW816" s="718" t="s">
        <v>417</v>
      </c>
      <c r="KYX816" s="78" t="s">
        <v>870</v>
      </c>
      <c r="KYY816" s="718" t="s">
        <v>417</v>
      </c>
      <c r="KYZ816" s="78" t="s">
        <v>870</v>
      </c>
      <c r="KZA816" s="718" t="s">
        <v>417</v>
      </c>
      <c r="KZB816" s="78" t="s">
        <v>870</v>
      </c>
      <c r="KZC816" s="718" t="s">
        <v>417</v>
      </c>
      <c r="KZD816" s="78" t="s">
        <v>870</v>
      </c>
      <c r="KZE816" s="718" t="s">
        <v>417</v>
      </c>
      <c r="KZF816" s="78" t="s">
        <v>870</v>
      </c>
      <c r="KZG816" s="718" t="s">
        <v>417</v>
      </c>
      <c r="KZH816" s="78" t="s">
        <v>870</v>
      </c>
      <c r="KZI816" s="718" t="s">
        <v>417</v>
      </c>
      <c r="KZJ816" s="78" t="s">
        <v>870</v>
      </c>
      <c r="KZK816" s="718" t="s">
        <v>417</v>
      </c>
      <c r="KZL816" s="78" t="s">
        <v>870</v>
      </c>
      <c r="KZM816" s="718" t="s">
        <v>417</v>
      </c>
      <c r="KZN816" s="78" t="s">
        <v>870</v>
      </c>
      <c r="KZO816" s="718" t="s">
        <v>417</v>
      </c>
      <c r="KZP816" s="78" t="s">
        <v>870</v>
      </c>
      <c r="KZQ816" s="718" t="s">
        <v>417</v>
      </c>
      <c r="KZR816" s="78" t="s">
        <v>870</v>
      </c>
      <c r="KZS816" s="718" t="s">
        <v>417</v>
      </c>
      <c r="KZT816" s="78" t="s">
        <v>870</v>
      </c>
      <c r="KZU816" s="718" t="s">
        <v>417</v>
      </c>
      <c r="KZV816" s="78" t="s">
        <v>870</v>
      </c>
      <c r="KZW816" s="718" t="s">
        <v>417</v>
      </c>
      <c r="KZX816" s="78" t="s">
        <v>870</v>
      </c>
      <c r="KZY816" s="718" t="s">
        <v>417</v>
      </c>
      <c r="KZZ816" s="78" t="s">
        <v>870</v>
      </c>
      <c r="LAA816" s="718" t="s">
        <v>417</v>
      </c>
      <c r="LAB816" s="78" t="s">
        <v>870</v>
      </c>
      <c r="LAC816" s="718" t="s">
        <v>417</v>
      </c>
      <c r="LAD816" s="78" t="s">
        <v>870</v>
      </c>
      <c r="LAE816" s="718" t="s">
        <v>417</v>
      </c>
      <c r="LAF816" s="78" t="s">
        <v>870</v>
      </c>
      <c r="LAG816" s="718" t="s">
        <v>417</v>
      </c>
      <c r="LAH816" s="78" t="s">
        <v>870</v>
      </c>
      <c r="LAI816" s="718" t="s">
        <v>417</v>
      </c>
      <c r="LAJ816" s="78" t="s">
        <v>870</v>
      </c>
      <c r="LAK816" s="718" t="s">
        <v>417</v>
      </c>
      <c r="LAL816" s="78" t="s">
        <v>870</v>
      </c>
      <c r="LAM816" s="718" t="s">
        <v>417</v>
      </c>
      <c r="LAN816" s="78" t="s">
        <v>870</v>
      </c>
      <c r="LAO816" s="718" t="s">
        <v>417</v>
      </c>
      <c r="LAP816" s="78" t="s">
        <v>870</v>
      </c>
      <c r="LAQ816" s="718" t="s">
        <v>417</v>
      </c>
      <c r="LAR816" s="78" t="s">
        <v>870</v>
      </c>
      <c r="LAS816" s="718" t="s">
        <v>417</v>
      </c>
      <c r="LAT816" s="78" t="s">
        <v>870</v>
      </c>
      <c r="LAU816" s="718" t="s">
        <v>417</v>
      </c>
      <c r="LAV816" s="78" t="s">
        <v>870</v>
      </c>
      <c r="LAW816" s="718" t="s">
        <v>417</v>
      </c>
      <c r="LAX816" s="78" t="s">
        <v>870</v>
      </c>
      <c r="LAY816" s="718" t="s">
        <v>417</v>
      </c>
      <c r="LAZ816" s="78" t="s">
        <v>870</v>
      </c>
      <c r="LBA816" s="718" t="s">
        <v>417</v>
      </c>
      <c r="LBB816" s="78" t="s">
        <v>870</v>
      </c>
      <c r="LBC816" s="718" t="s">
        <v>417</v>
      </c>
      <c r="LBD816" s="78" t="s">
        <v>870</v>
      </c>
      <c r="LBE816" s="718" t="s">
        <v>417</v>
      </c>
      <c r="LBF816" s="78" t="s">
        <v>870</v>
      </c>
      <c r="LBG816" s="718" t="s">
        <v>417</v>
      </c>
      <c r="LBH816" s="78" t="s">
        <v>870</v>
      </c>
      <c r="LBI816" s="718" t="s">
        <v>417</v>
      </c>
      <c r="LBJ816" s="78" t="s">
        <v>870</v>
      </c>
      <c r="LBK816" s="718" t="s">
        <v>417</v>
      </c>
      <c r="LBL816" s="78" t="s">
        <v>870</v>
      </c>
      <c r="LBM816" s="718" t="s">
        <v>417</v>
      </c>
      <c r="LBN816" s="78" t="s">
        <v>870</v>
      </c>
      <c r="LBO816" s="718" t="s">
        <v>417</v>
      </c>
      <c r="LBP816" s="78" t="s">
        <v>870</v>
      </c>
      <c r="LBQ816" s="718" t="s">
        <v>417</v>
      </c>
      <c r="LBR816" s="78" t="s">
        <v>870</v>
      </c>
      <c r="LBS816" s="718" t="s">
        <v>417</v>
      </c>
      <c r="LBT816" s="78" t="s">
        <v>870</v>
      </c>
      <c r="LBU816" s="718" t="s">
        <v>417</v>
      </c>
      <c r="LBV816" s="78" t="s">
        <v>870</v>
      </c>
      <c r="LBW816" s="718" t="s">
        <v>417</v>
      </c>
      <c r="LBX816" s="78" t="s">
        <v>870</v>
      </c>
      <c r="LBY816" s="718" t="s">
        <v>417</v>
      </c>
      <c r="LBZ816" s="78" t="s">
        <v>870</v>
      </c>
      <c r="LCA816" s="718" t="s">
        <v>417</v>
      </c>
      <c r="LCB816" s="78" t="s">
        <v>870</v>
      </c>
      <c r="LCC816" s="718" t="s">
        <v>417</v>
      </c>
      <c r="LCD816" s="78" t="s">
        <v>870</v>
      </c>
      <c r="LCE816" s="718" t="s">
        <v>417</v>
      </c>
      <c r="LCF816" s="78" t="s">
        <v>870</v>
      </c>
      <c r="LCG816" s="718" t="s">
        <v>417</v>
      </c>
      <c r="LCH816" s="78" t="s">
        <v>870</v>
      </c>
      <c r="LCI816" s="718" t="s">
        <v>417</v>
      </c>
      <c r="LCJ816" s="78" t="s">
        <v>870</v>
      </c>
      <c r="LCK816" s="718" t="s">
        <v>417</v>
      </c>
      <c r="LCL816" s="78" t="s">
        <v>870</v>
      </c>
      <c r="LCM816" s="718" t="s">
        <v>417</v>
      </c>
      <c r="LCN816" s="78" t="s">
        <v>870</v>
      </c>
      <c r="LCO816" s="718" t="s">
        <v>417</v>
      </c>
      <c r="LCP816" s="78" t="s">
        <v>870</v>
      </c>
      <c r="LCQ816" s="718" t="s">
        <v>417</v>
      </c>
      <c r="LCR816" s="78" t="s">
        <v>870</v>
      </c>
      <c r="LCS816" s="718" t="s">
        <v>417</v>
      </c>
      <c r="LCT816" s="78" t="s">
        <v>870</v>
      </c>
      <c r="LCU816" s="718" t="s">
        <v>417</v>
      </c>
      <c r="LCV816" s="78" t="s">
        <v>870</v>
      </c>
      <c r="LCW816" s="718" t="s">
        <v>417</v>
      </c>
      <c r="LCX816" s="78" t="s">
        <v>870</v>
      </c>
      <c r="LCY816" s="718" t="s">
        <v>417</v>
      </c>
      <c r="LCZ816" s="78" t="s">
        <v>870</v>
      </c>
      <c r="LDA816" s="718" t="s">
        <v>417</v>
      </c>
      <c r="LDB816" s="78" t="s">
        <v>870</v>
      </c>
      <c r="LDC816" s="718" t="s">
        <v>417</v>
      </c>
      <c r="LDD816" s="78" t="s">
        <v>870</v>
      </c>
      <c r="LDE816" s="718" t="s">
        <v>417</v>
      </c>
      <c r="LDF816" s="78" t="s">
        <v>870</v>
      </c>
      <c r="LDG816" s="718" t="s">
        <v>417</v>
      </c>
      <c r="LDH816" s="78" t="s">
        <v>870</v>
      </c>
      <c r="LDI816" s="718" t="s">
        <v>417</v>
      </c>
      <c r="LDJ816" s="78" t="s">
        <v>870</v>
      </c>
      <c r="LDK816" s="718" t="s">
        <v>417</v>
      </c>
      <c r="LDL816" s="78" t="s">
        <v>870</v>
      </c>
      <c r="LDM816" s="718" t="s">
        <v>417</v>
      </c>
      <c r="LDN816" s="78" t="s">
        <v>870</v>
      </c>
      <c r="LDO816" s="718" t="s">
        <v>417</v>
      </c>
      <c r="LDP816" s="78" t="s">
        <v>870</v>
      </c>
      <c r="LDQ816" s="718" t="s">
        <v>417</v>
      </c>
      <c r="LDR816" s="78" t="s">
        <v>870</v>
      </c>
      <c r="LDS816" s="718" t="s">
        <v>417</v>
      </c>
      <c r="LDT816" s="78" t="s">
        <v>870</v>
      </c>
      <c r="LDU816" s="718" t="s">
        <v>417</v>
      </c>
      <c r="LDV816" s="78" t="s">
        <v>870</v>
      </c>
      <c r="LDW816" s="718" t="s">
        <v>417</v>
      </c>
      <c r="LDX816" s="78" t="s">
        <v>870</v>
      </c>
      <c r="LDY816" s="718" t="s">
        <v>417</v>
      </c>
      <c r="LDZ816" s="78" t="s">
        <v>870</v>
      </c>
      <c r="LEA816" s="718" t="s">
        <v>417</v>
      </c>
      <c r="LEB816" s="78" t="s">
        <v>870</v>
      </c>
      <c r="LEC816" s="718" t="s">
        <v>417</v>
      </c>
      <c r="LED816" s="78" t="s">
        <v>870</v>
      </c>
      <c r="LEE816" s="718" t="s">
        <v>417</v>
      </c>
      <c r="LEF816" s="78" t="s">
        <v>870</v>
      </c>
      <c r="LEG816" s="718" t="s">
        <v>417</v>
      </c>
      <c r="LEH816" s="78" t="s">
        <v>870</v>
      </c>
      <c r="LEI816" s="718" t="s">
        <v>417</v>
      </c>
      <c r="LEJ816" s="78" t="s">
        <v>870</v>
      </c>
      <c r="LEK816" s="718" t="s">
        <v>417</v>
      </c>
      <c r="LEL816" s="78" t="s">
        <v>870</v>
      </c>
      <c r="LEM816" s="718" t="s">
        <v>417</v>
      </c>
      <c r="LEN816" s="78" t="s">
        <v>870</v>
      </c>
      <c r="LEO816" s="718" t="s">
        <v>417</v>
      </c>
      <c r="LEP816" s="78" t="s">
        <v>870</v>
      </c>
      <c r="LEQ816" s="718" t="s">
        <v>417</v>
      </c>
      <c r="LER816" s="78" t="s">
        <v>870</v>
      </c>
      <c r="LES816" s="718" t="s">
        <v>417</v>
      </c>
      <c r="LET816" s="78" t="s">
        <v>870</v>
      </c>
      <c r="LEU816" s="718" t="s">
        <v>417</v>
      </c>
      <c r="LEV816" s="78" t="s">
        <v>870</v>
      </c>
      <c r="LEW816" s="718" t="s">
        <v>417</v>
      </c>
      <c r="LEX816" s="78" t="s">
        <v>870</v>
      </c>
      <c r="LEY816" s="718" t="s">
        <v>417</v>
      </c>
      <c r="LEZ816" s="78" t="s">
        <v>870</v>
      </c>
      <c r="LFA816" s="718" t="s">
        <v>417</v>
      </c>
      <c r="LFB816" s="78" t="s">
        <v>870</v>
      </c>
      <c r="LFC816" s="718" t="s">
        <v>417</v>
      </c>
      <c r="LFD816" s="78" t="s">
        <v>870</v>
      </c>
      <c r="LFE816" s="718" t="s">
        <v>417</v>
      </c>
      <c r="LFF816" s="78" t="s">
        <v>870</v>
      </c>
      <c r="LFG816" s="718" t="s">
        <v>417</v>
      </c>
      <c r="LFH816" s="78" t="s">
        <v>870</v>
      </c>
      <c r="LFI816" s="718" t="s">
        <v>417</v>
      </c>
      <c r="LFJ816" s="78" t="s">
        <v>870</v>
      </c>
      <c r="LFK816" s="718" t="s">
        <v>417</v>
      </c>
      <c r="LFL816" s="78" t="s">
        <v>870</v>
      </c>
      <c r="LFM816" s="718" t="s">
        <v>417</v>
      </c>
      <c r="LFN816" s="78" t="s">
        <v>870</v>
      </c>
      <c r="LFO816" s="718" t="s">
        <v>417</v>
      </c>
      <c r="LFP816" s="78" t="s">
        <v>870</v>
      </c>
      <c r="LFQ816" s="718" t="s">
        <v>417</v>
      </c>
      <c r="LFR816" s="78" t="s">
        <v>870</v>
      </c>
      <c r="LFS816" s="718" t="s">
        <v>417</v>
      </c>
      <c r="LFT816" s="78" t="s">
        <v>870</v>
      </c>
      <c r="LFU816" s="718" t="s">
        <v>417</v>
      </c>
      <c r="LFV816" s="78" t="s">
        <v>870</v>
      </c>
      <c r="LFW816" s="718" t="s">
        <v>417</v>
      </c>
      <c r="LFX816" s="78" t="s">
        <v>870</v>
      </c>
      <c r="LFY816" s="718" t="s">
        <v>417</v>
      </c>
      <c r="LFZ816" s="78" t="s">
        <v>870</v>
      </c>
      <c r="LGA816" s="718" t="s">
        <v>417</v>
      </c>
      <c r="LGB816" s="78" t="s">
        <v>870</v>
      </c>
      <c r="LGC816" s="718" t="s">
        <v>417</v>
      </c>
      <c r="LGD816" s="78" t="s">
        <v>870</v>
      </c>
      <c r="LGE816" s="718" t="s">
        <v>417</v>
      </c>
      <c r="LGF816" s="78" t="s">
        <v>870</v>
      </c>
      <c r="LGG816" s="718" t="s">
        <v>417</v>
      </c>
      <c r="LGH816" s="78" t="s">
        <v>870</v>
      </c>
      <c r="LGI816" s="718" t="s">
        <v>417</v>
      </c>
      <c r="LGJ816" s="78" t="s">
        <v>870</v>
      </c>
      <c r="LGK816" s="718" t="s">
        <v>417</v>
      </c>
      <c r="LGL816" s="78" t="s">
        <v>870</v>
      </c>
      <c r="LGM816" s="718" t="s">
        <v>417</v>
      </c>
      <c r="LGN816" s="78" t="s">
        <v>870</v>
      </c>
      <c r="LGO816" s="718" t="s">
        <v>417</v>
      </c>
      <c r="LGP816" s="78" t="s">
        <v>870</v>
      </c>
      <c r="LGQ816" s="718" t="s">
        <v>417</v>
      </c>
      <c r="LGR816" s="78" t="s">
        <v>870</v>
      </c>
      <c r="LGS816" s="718" t="s">
        <v>417</v>
      </c>
      <c r="LGT816" s="78" t="s">
        <v>870</v>
      </c>
      <c r="LGU816" s="718" t="s">
        <v>417</v>
      </c>
      <c r="LGV816" s="78" t="s">
        <v>870</v>
      </c>
      <c r="LGW816" s="718" t="s">
        <v>417</v>
      </c>
      <c r="LGX816" s="78" t="s">
        <v>870</v>
      </c>
      <c r="LGY816" s="718" t="s">
        <v>417</v>
      </c>
      <c r="LGZ816" s="78" t="s">
        <v>870</v>
      </c>
      <c r="LHA816" s="718" t="s">
        <v>417</v>
      </c>
      <c r="LHB816" s="78" t="s">
        <v>870</v>
      </c>
      <c r="LHC816" s="718" t="s">
        <v>417</v>
      </c>
      <c r="LHD816" s="78" t="s">
        <v>870</v>
      </c>
      <c r="LHE816" s="718" t="s">
        <v>417</v>
      </c>
      <c r="LHF816" s="78" t="s">
        <v>870</v>
      </c>
      <c r="LHG816" s="718" t="s">
        <v>417</v>
      </c>
      <c r="LHH816" s="78" t="s">
        <v>870</v>
      </c>
      <c r="LHI816" s="718" t="s">
        <v>417</v>
      </c>
      <c r="LHJ816" s="78" t="s">
        <v>870</v>
      </c>
      <c r="LHK816" s="718" t="s">
        <v>417</v>
      </c>
      <c r="LHL816" s="78" t="s">
        <v>870</v>
      </c>
      <c r="LHM816" s="718" t="s">
        <v>417</v>
      </c>
      <c r="LHN816" s="78" t="s">
        <v>870</v>
      </c>
      <c r="LHO816" s="718" t="s">
        <v>417</v>
      </c>
      <c r="LHP816" s="78" t="s">
        <v>870</v>
      </c>
      <c r="LHQ816" s="718" t="s">
        <v>417</v>
      </c>
      <c r="LHR816" s="78" t="s">
        <v>870</v>
      </c>
      <c r="LHS816" s="718" t="s">
        <v>417</v>
      </c>
      <c r="LHT816" s="78" t="s">
        <v>870</v>
      </c>
      <c r="LHU816" s="718" t="s">
        <v>417</v>
      </c>
      <c r="LHV816" s="78" t="s">
        <v>870</v>
      </c>
      <c r="LHW816" s="718" t="s">
        <v>417</v>
      </c>
      <c r="LHX816" s="78" t="s">
        <v>870</v>
      </c>
      <c r="LHY816" s="718" t="s">
        <v>417</v>
      </c>
      <c r="LHZ816" s="78" t="s">
        <v>870</v>
      </c>
      <c r="LIA816" s="718" t="s">
        <v>417</v>
      </c>
      <c r="LIB816" s="78" t="s">
        <v>870</v>
      </c>
      <c r="LIC816" s="718" t="s">
        <v>417</v>
      </c>
      <c r="LID816" s="78" t="s">
        <v>870</v>
      </c>
      <c r="LIE816" s="718" t="s">
        <v>417</v>
      </c>
      <c r="LIF816" s="78" t="s">
        <v>870</v>
      </c>
      <c r="LIG816" s="718" t="s">
        <v>417</v>
      </c>
      <c r="LIH816" s="78" t="s">
        <v>870</v>
      </c>
      <c r="LII816" s="718" t="s">
        <v>417</v>
      </c>
      <c r="LIJ816" s="78" t="s">
        <v>870</v>
      </c>
      <c r="LIK816" s="718" t="s">
        <v>417</v>
      </c>
      <c r="LIL816" s="78" t="s">
        <v>870</v>
      </c>
      <c r="LIM816" s="718" t="s">
        <v>417</v>
      </c>
      <c r="LIN816" s="78" t="s">
        <v>870</v>
      </c>
      <c r="LIO816" s="718" t="s">
        <v>417</v>
      </c>
      <c r="LIP816" s="78" t="s">
        <v>870</v>
      </c>
      <c r="LIQ816" s="718" t="s">
        <v>417</v>
      </c>
      <c r="LIR816" s="78" t="s">
        <v>870</v>
      </c>
      <c r="LIS816" s="718" t="s">
        <v>417</v>
      </c>
      <c r="LIT816" s="78" t="s">
        <v>870</v>
      </c>
      <c r="LIU816" s="718" t="s">
        <v>417</v>
      </c>
      <c r="LIV816" s="78" t="s">
        <v>870</v>
      </c>
      <c r="LIW816" s="718" t="s">
        <v>417</v>
      </c>
      <c r="LIX816" s="78" t="s">
        <v>870</v>
      </c>
      <c r="LIY816" s="718" t="s">
        <v>417</v>
      </c>
      <c r="LIZ816" s="78" t="s">
        <v>870</v>
      </c>
      <c r="LJA816" s="718" t="s">
        <v>417</v>
      </c>
      <c r="LJB816" s="78" t="s">
        <v>870</v>
      </c>
      <c r="LJC816" s="718" t="s">
        <v>417</v>
      </c>
      <c r="LJD816" s="78" t="s">
        <v>870</v>
      </c>
      <c r="LJE816" s="718" t="s">
        <v>417</v>
      </c>
      <c r="LJF816" s="78" t="s">
        <v>870</v>
      </c>
      <c r="LJG816" s="718" t="s">
        <v>417</v>
      </c>
      <c r="LJH816" s="78" t="s">
        <v>870</v>
      </c>
      <c r="LJI816" s="718" t="s">
        <v>417</v>
      </c>
      <c r="LJJ816" s="78" t="s">
        <v>870</v>
      </c>
      <c r="LJK816" s="718" t="s">
        <v>417</v>
      </c>
      <c r="LJL816" s="78" t="s">
        <v>870</v>
      </c>
      <c r="LJM816" s="718" t="s">
        <v>417</v>
      </c>
      <c r="LJN816" s="78" t="s">
        <v>870</v>
      </c>
      <c r="LJO816" s="718" t="s">
        <v>417</v>
      </c>
      <c r="LJP816" s="78" t="s">
        <v>870</v>
      </c>
      <c r="LJQ816" s="718" t="s">
        <v>417</v>
      </c>
      <c r="LJR816" s="78" t="s">
        <v>870</v>
      </c>
      <c r="LJS816" s="718" t="s">
        <v>417</v>
      </c>
      <c r="LJT816" s="78" t="s">
        <v>870</v>
      </c>
      <c r="LJU816" s="718" t="s">
        <v>417</v>
      </c>
      <c r="LJV816" s="78" t="s">
        <v>870</v>
      </c>
      <c r="LJW816" s="718" t="s">
        <v>417</v>
      </c>
      <c r="LJX816" s="78" t="s">
        <v>870</v>
      </c>
      <c r="LJY816" s="718" t="s">
        <v>417</v>
      </c>
      <c r="LJZ816" s="78" t="s">
        <v>870</v>
      </c>
      <c r="LKA816" s="718" t="s">
        <v>417</v>
      </c>
      <c r="LKB816" s="78" t="s">
        <v>870</v>
      </c>
      <c r="LKC816" s="718" t="s">
        <v>417</v>
      </c>
      <c r="LKD816" s="78" t="s">
        <v>870</v>
      </c>
      <c r="LKE816" s="718" t="s">
        <v>417</v>
      </c>
      <c r="LKF816" s="78" t="s">
        <v>870</v>
      </c>
      <c r="LKG816" s="718" t="s">
        <v>417</v>
      </c>
      <c r="LKH816" s="78" t="s">
        <v>870</v>
      </c>
      <c r="LKI816" s="718" t="s">
        <v>417</v>
      </c>
      <c r="LKJ816" s="78" t="s">
        <v>870</v>
      </c>
      <c r="LKK816" s="718" t="s">
        <v>417</v>
      </c>
      <c r="LKL816" s="78" t="s">
        <v>870</v>
      </c>
      <c r="LKM816" s="718" t="s">
        <v>417</v>
      </c>
      <c r="LKN816" s="78" t="s">
        <v>870</v>
      </c>
      <c r="LKO816" s="718" t="s">
        <v>417</v>
      </c>
      <c r="LKP816" s="78" t="s">
        <v>870</v>
      </c>
      <c r="LKQ816" s="718" t="s">
        <v>417</v>
      </c>
      <c r="LKR816" s="78" t="s">
        <v>870</v>
      </c>
      <c r="LKS816" s="718" t="s">
        <v>417</v>
      </c>
      <c r="LKT816" s="78" t="s">
        <v>870</v>
      </c>
      <c r="LKU816" s="718" t="s">
        <v>417</v>
      </c>
      <c r="LKV816" s="78" t="s">
        <v>870</v>
      </c>
      <c r="LKW816" s="718" t="s">
        <v>417</v>
      </c>
      <c r="LKX816" s="78" t="s">
        <v>870</v>
      </c>
      <c r="LKY816" s="718" t="s">
        <v>417</v>
      </c>
      <c r="LKZ816" s="78" t="s">
        <v>870</v>
      </c>
      <c r="LLA816" s="718" t="s">
        <v>417</v>
      </c>
      <c r="LLB816" s="78" t="s">
        <v>870</v>
      </c>
      <c r="LLC816" s="718" t="s">
        <v>417</v>
      </c>
      <c r="LLD816" s="78" t="s">
        <v>870</v>
      </c>
      <c r="LLE816" s="718" t="s">
        <v>417</v>
      </c>
      <c r="LLF816" s="78" t="s">
        <v>870</v>
      </c>
      <c r="LLG816" s="718" t="s">
        <v>417</v>
      </c>
      <c r="LLH816" s="78" t="s">
        <v>870</v>
      </c>
      <c r="LLI816" s="718" t="s">
        <v>417</v>
      </c>
      <c r="LLJ816" s="78" t="s">
        <v>870</v>
      </c>
      <c r="LLK816" s="718" t="s">
        <v>417</v>
      </c>
      <c r="LLL816" s="78" t="s">
        <v>870</v>
      </c>
      <c r="LLM816" s="718" t="s">
        <v>417</v>
      </c>
      <c r="LLN816" s="78" t="s">
        <v>870</v>
      </c>
      <c r="LLO816" s="718" t="s">
        <v>417</v>
      </c>
      <c r="LLP816" s="78" t="s">
        <v>870</v>
      </c>
      <c r="LLQ816" s="718" t="s">
        <v>417</v>
      </c>
      <c r="LLR816" s="78" t="s">
        <v>870</v>
      </c>
      <c r="LLS816" s="718" t="s">
        <v>417</v>
      </c>
      <c r="LLT816" s="78" t="s">
        <v>870</v>
      </c>
      <c r="LLU816" s="718" t="s">
        <v>417</v>
      </c>
      <c r="LLV816" s="78" t="s">
        <v>870</v>
      </c>
      <c r="LLW816" s="718" t="s">
        <v>417</v>
      </c>
      <c r="LLX816" s="78" t="s">
        <v>870</v>
      </c>
      <c r="LLY816" s="718" t="s">
        <v>417</v>
      </c>
      <c r="LLZ816" s="78" t="s">
        <v>870</v>
      </c>
      <c r="LMA816" s="718" t="s">
        <v>417</v>
      </c>
      <c r="LMB816" s="78" t="s">
        <v>870</v>
      </c>
      <c r="LMC816" s="718" t="s">
        <v>417</v>
      </c>
      <c r="LMD816" s="78" t="s">
        <v>870</v>
      </c>
      <c r="LME816" s="718" t="s">
        <v>417</v>
      </c>
      <c r="LMF816" s="78" t="s">
        <v>870</v>
      </c>
      <c r="LMG816" s="718" t="s">
        <v>417</v>
      </c>
      <c r="LMH816" s="78" t="s">
        <v>870</v>
      </c>
      <c r="LMI816" s="718" t="s">
        <v>417</v>
      </c>
      <c r="LMJ816" s="78" t="s">
        <v>870</v>
      </c>
      <c r="LMK816" s="718" t="s">
        <v>417</v>
      </c>
      <c r="LML816" s="78" t="s">
        <v>870</v>
      </c>
      <c r="LMM816" s="718" t="s">
        <v>417</v>
      </c>
      <c r="LMN816" s="78" t="s">
        <v>870</v>
      </c>
      <c r="LMO816" s="718" t="s">
        <v>417</v>
      </c>
      <c r="LMP816" s="78" t="s">
        <v>870</v>
      </c>
      <c r="LMQ816" s="718" t="s">
        <v>417</v>
      </c>
      <c r="LMR816" s="78" t="s">
        <v>870</v>
      </c>
      <c r="LMS816" s="718" t="s">
        <v>417</v>
      </c>
      <c r="LMT816" s="78" t="s">
        <v>870</v>
      </c>
      <c r="LMU816" s="718" t="s">
        <v>417</v>
      </c>
      <c r="LMV816" s="78" t="s">
        <v>870</v>
      </c>
      <c r="LMW816" s="718" t="s">
        <v>417</v>
      </c>
      <c r="LMX816" s="78" t="s">
        <v>870</v>
      </c>
      <c r="LMY816" s="718" t="s">
        <v>417</v>
      </c>
      <c r="LMZ816" s="78" t="s">
        <v>870</v>
      </c>
      <c r="LNA816" s="718" t="s">
        <v>417</v>
      </c>
      <c r="LNB816" s="78" t="s">
        <v>870</v>
      </c>
      <c r="LNC816" s="718" t="s">
        <v>417</v>
      </c>
      <c r="LND816" s="78" t="s">
        <v>870</v>
      </c>
      <c r="LNE816" s="718" t="s">
        <v>417</v>
      </c>
      <c r="LNF816" s="78" t="s">
        <v>870</v>
      </c>
      <c r="LNG816" s="718" t="s">
        <v>417</v>
      </c>
      <c r="LNH816" s="78" t="s">
        <v>870</v>
      </c>
      <c r="LNI816" s="718" t="s">
        <v>417</v>
      </c>
      <c r="LNJ816" s="78" t="s">
        <v>870</v>
      </c>
      <c r="LNK816" s="718" t="s">
        <v>417</v>
      </c>
      <c r="LNL816" s="78" t="s">
        <v>870</v>
      </c>
      <c r="LNM816" s="718" t="s">
        <v>417</v>
      </c>
      <c r="LNN816" s="78" t="s">
        <v>870</v>
      </c>
      <c r="LNO816" s="718" t="s">
        <v>417</v>
      </c>
      <c r="LNP816" s="78" t="s">
        <v>870</v>
      </c>
      <c r="LNQ816" s="718" t="s">
        <v>417</v>
      </c>
      <c r="LNR816" s="78" t="s">
        <v>870</v>
      </c>
      <c r="LNS816" s="718" t="s">
        <v>417</v>
      </c>
      <c r="LNT816" s="78" t="s">
        <v>870</v>
      </c>
      <c r="LNU816" s="718" t="s">
        <v>417</v>
      </c>
      <c r="LNV816" s="78" t="s">
        <v>870</v>
      </c>
      <c r="LNW816" s="718" t="s">
        <v>417</v>
      </c>
      <c r="LNX816" s="78" t="s">
        <v>870</v>
      </c>
      <c r="LNY816" s="718" t="s">
        <v>417</v>
      </c>
      <c r="LNZ816" s="78" t="s">
        <v>870</v>
      </c>
      <c r="LOA816" s="718" t="s">
        <v>417</v>
      </c>
      <c r="LOB816" s="78" t="s">
        <v>870</v>
      </c>
      <c r="LOC816" s="718" t="s">
        <v>417</v>
      </c>
      <c r="LOD816" s="78" t="s">
        <v>870</v>
      </c>
      <c r="LOE816" s="718" t="s">
        <v>417</v>
      </c>
      <c r="LOF816" s="78" t="s">
        <v>870</v>
      </c>
      <c r="LOG816" s="718" t="s">
        <v>417</v>
      </c>
      <c r="LOH816" s="78" t="s">
        <v>870</v>
      </c>
      <c r="LOI816" s="718" t="s">
        <v>417</v>
      </c>
      <c r="LOJ816" s="78" t="s">
        <v>870</v>
      </c>
      <c r="LOK816" s="718" t="s">
        <v>417</v>
      </c>
      <c r="LOL816" s="78" t="s">
        <v>870</v>
      </c>
      <c r="LOM816" s="718" t="s">
        <v>417</v>
      </c>
      <c r="LON816" s="78" t="s">
        <v>870</v>
      </c>
      <c r="LOO816" s="718" t="s">
        <v>417</v>
      </c>
      <c r="LOP816" s="78" t="s">
        <v>870</v>
      </c>
      <c r="LOQ816" s="718" t="s">
        <v>417</v>
      </c>
      <c r="LOR816" s="78" t="s">
        <v>870</v>
      </c>
      <c r="LOS816" s="718" t="s">
        <v>417</v>
      </c>
      <c r="LOT816" s="78" t="s">
        <v>870</v>
      </c>
      <c r="LOU816" s="718" t="s">
        <v>417</v>
      </c>
      <c r="LOV816" s="78" t="s">
        <v>870</v>
      </c>
      <c r="LOW816" s="718" t="s">
        <v>417</v>
      </c>
      <c r="LOX816" s="78" t="s">
        <v>870</v>
      </c>
      <c r="LOY816" s="718" t="s">
        <v>417</v>
      </c>
      <c r="LOZ816" s="78" t="s">
        <v>870</v>
      </c>
      <c r="LPA816" s="718" t="s">
        <v>417</v>
      </c>
      <c r="LPB816" s="78" t="s">
        <v>870</v>
      </c>
      <c r="LPC816" s="718" t="s">
        <v>417</v>
      </c>
      <c r="LPD816" s="78" t="s">
        <v>870</v>
      </c>
      <c r="LPE816" s="718" t="s">
        <v>417</v>
      </c>
      <c r="LPF816" s="78" t="s">
        <v>870</v>
      </c>
      <c r="LPG816" s="718" t="s">
        <v>417</v>
      </c>
      <c r="LPH816" s="78" t="s">
        <v>870</v>
      </c>
      <c r="LPI816" s="718" t="s">
        <v>417</v>
      </c>
      <c r="LPJ816" s="78" t="s">
        <v>870</v>
      </c>
      <c r="LPK816" s="718" t="s">
        <v>417</v>
      </c>
      <c r="LPL816" s="78" t="s">
        <v>870</v>
      </c>
      <c r="LPM816" s="718" t="s">
        <v>417</v>
      </c>
      <c r="LPN816" s="78" t="s">
        <v>870</v>
      </c>
      <c r="LPO816" s="718" t="s">
        <v>417</v>
      </c>
      <c r="LPP816" s="78" t="s">
        <v>870</v>
      </c>
      <c r="LPQ816" s="718" t="s">
        <v>417</v>
      </c>
      <c r="LPR816" s="78" t="s">
        <v>870</v>
      </c>
      <c r="LPS816" s="718" t="s">
        <v>417</v>
      </c>
      <c r="LPT816" s="78" t="s">
        <v>870</v>
      </c>
      <c r="LPU816" s="718" t="s">
        <v>417</v>
      </c>
      <c r="LPV816" s="78" t="s">
        <v>870</v>
      </c>
      <c r="LPW816" s="718" t="s">
        <v>417</v>
      </c>
      <c r="LPX816" s="78" t="s">
        <v>870</v>
      </c>
      <c r="LPY816" s="718" t="s">
        <v>417</v>
      </c>
      <c r="LPZ816" s="78" t="s">
        <v>870</v>
      </c>
      <c r="LQA816" s="718" t="s">
        <v>417</v>
      </c>
      <c r="LQB816" s="78" t="s">
        <v>870</v>
      </c>
      <c r="LQC816" s="718" t="s">
        <v>417</v>
      </c>
      <c r="LQD816" s="78" t="s">
        <v>870</v>
      </c>
      <c r="LQE816" s="718" t="s">
        <v>417</v>
      </c>
      <c r="LQF816" s="78" t="s">
        <v>870</v>
      </c>
      <c r="LQG816" s="718" t="s">
        <v>417</v>
      </c>
      <c r="LQH816" s="78" t="s">
        <v>870</v>
      </c>
      <c r="LQI816" s="718" t="s">
        <v>417</v>
      </c>
      <c r="LQJ816" s="78" t="s">
        <v>870</v>
      </c>
      <c r="LQK816" s="718" t="s">
        <v>417</v>
      </c>
      <c r="LQL816" s="78" t="s">
        <v>870</v>
      </c>
      <c r="LQM816" s="718" t="s">
        <v>417</v>
      </c>
      <c r="LQN816" s="78" t="s">
        <v>870</v>
      </c>
      <c r="LQO816" s="718" t="s">
        <v>417</v>
      </c>
      <c r="LQP816" s="78" t="s">
        <v>870</v>
      </c>
      <c r="LQQ816" s="718" t="s">
        <v>417</v>
      </c>
      <c r="LQR816" s="78" t="s">
        <v>870</v>
      </c>
      <c r="LQS816" s="718" t="s">
        <v>417</v>
      </c>
      <c r="LQT816" s="78" t="s">
        <v>870</v>
      </c>
      <c r="LQU816" s="718" t="s">
        <v>417</v>
      </c>
      <c r="LQV816" s="78" t="s">
        <v>870</v>
      </c>
      <c r="LQW816" s="718" t="s">
        <v>417</v>
      </c>
      <c r="LQX816" s="78" t="s">
        <v>870</v>
      </c>
      <c r="LQY816" s="718" t="s">
        <v>417</v>
      </c>
      <c r="LQZ816" s="78" t="s">
        <v>870</v>
      </c>
      <c r="LRA816" s="718" t="s">
        <v>417</v>
      </c>
      <c r="LRB816" s="78" t="s">
        <v>870</v>
      </c>
      <c r="LRC816" s="718" t="s">
        <v>417</v>
      </c>
      <c r="LRD816" s="78" t="s">
        <v>870</v>
      </c>
      <c r="LRE816" s="718" t="s">
        <v>417</v>
      </c>
      <c r="LRF816" s="78" t="s">
        <v>870</v>
      </c>
      <c r="LRG816" s="718" t="s">
        <v>417</v>
      </c>
      <c r="LRH816" s="78" t="s">
        <v>870</v>
      </c>
      <c r="LRI816" s="718" t="s">
        <v>417</v>
      </c>
      <c r="LRJ816" s="78" t="s">
        <v>870</v>
      </c>
      <c r="LRK816" s="718" t="s">
        <v>417</v>
      </c>
      <c r="LRL816" s="78" t="s">
        <v>870</v>
      </c>
      <c r="LRM816" s="718" t="s">
        <v>417</v>
      </c>
      <c r="LRN816" s="78" t="s">
        <v>870</v>
      </c>
      <c r="LRO816" s="718" t="s">
        <v>417</v>
      </c>
      <c r="LRP816" s="78" t="s">
        <v>870</v>
      </c>
      <c r="LRQ816" s="718" t="s">
        <v>417</v>
      </c>
      <c r="LRR816" s="78" t="s">
        <v>870</v>
      </c>
      <c r="LRS816" s="718" t="s">
        <v>417</v>
      </c>
      <c r="LRT816" s="78" t="s">
        <v>870</v>
      </c>
      <c r="LRU816" s="718" t="s">
        <v>417</v>
      </c>
      <c r="LRV816" s="78" t="s">
        <v>870</v>
      </c>
      <c r="LRW816" s="718" t="s">
        <v>417</v>
      </c>
      <c r="LRX816" s="78" t="s">
        <v>870</v>
      </c>
      <c r="LRY816" s="718" t="s">
        <v>417</v>
      </c>
      <c r="LRZ816" s="78" t="s">
        <v>870</v>
      </c>
      <c r="LSA816" s="718" t="s">
        <v>417</v>
      </c>
      <c r="LSB816" s="78" t="s">
        <v>870</v>
      </c>
      <c r="LSC816" s="718" t="s">
        <v>417</v>
      </c>
      <c r="LSD816" s="78" t="s">
        <v>870</v>
      </c>
      <c r="LSE816" s="718" t="s">
        <v>417</v>
      </c>
      <c r="LSF816" s="78" t="s">
        <v>870</v>
      </c>
      <c r="LSG816" s="718" t="s">
        <v>417</v>
      </c>
      <c r="LSH816" s="78" t="s">
        <v>870</v>
      </c>
      <c r="LSI816" s="718" t="s">
        <v>417</v>
      </c>
      <c r="LSJ816" s="78" t="s">
        <v>870</v>
      </c>
      <c r="LSK816" s="718" t="s">
        <v>417</v>
      </c>
      <c r="LSL816" s="78" t="s">
        <v>870</v>
      </c>
      <c r="LSM816" s="718" t="s">
        <v>417</v>
      </c>
      <c r="LSN816" s="78" t="s">
        <v>870</v>
      </c>
      <c r="LSO816" s="718" t="s">
        <v>417</v>
      </c>
      <c r="LSP816" s="78" t="s">
        <v>870</v>
      </c>
      <c r="LSQ816" s="718" t="s">
        <v>417</v>
      </c>
      <c r="LSR816" s="78" t="s">
        <v>870</v>
      </c>
      <c r="LSS816" s="718" t="s">
        <v>417</v>
      </c>
      <c r="LST816" s="78" t="s">
        <v>870</v>
      </c>
      <c r="LSU816" s="718" t="s">
        <v>417</v>
      </c>
      <c r="LSV816" s="78" t="s">
        <v>870</v>
      </c>
      <c r="LSW816" s="718" t="s">
        <v>417</v>
      </c>
      <c r="LSX816" s="78" t="s">
        <v>870</v>
      </c>
      <c r="LSY816" s="718" t="s">
        <v>417</v>
      </c>
      <c r="LSZ816" s="78" t="s">
        <v>870</v>
      </c>
      <c r="LTA816" s="718" t="s">
        <v>417</v>
      </c>
      <c r="LTB816" s="78" t="s">
        <v>870</v>
      </c>
      <c r="LTC816" s="718" t="s">
        <v>417</v>
      </c>
      <c r="LTD816" s="78" t="s">
        <v>870</v>
      </c>
      <c r="LTE816" s="718" t="s">
        <v>417</v>
      </c>
      <c r="LTF816" s="78" t="s">
        <v>870</v>
      </c>
      <c r="LTG816" s="718" t="s">
        <v>417</v>
      </c>
      <c r="LTH816" s="78" t="s">
        <v>870</v>
      </c>
      <c r="LTI816" s="718" t="s">
        <v>417</v>
      </c>
      <c r="LTJ816" s="78" t="s">
        <v>870</v>
      </c>
      <c r="LTK816" s="718" t="s">
        <v>417</v>
      </c>
      <c r="LTL816" s="78" t="s">
        <v>870</v>
      </c>
      <c r="LTM816" s="718" t="s">
        <v>417</v>
      </c>
      <c r="LTN816" s="78" t="s">
        <v>870</v>
      </c>
      <c r="LTO816" s="718" t="s">
        <v>417</v>
      </c>
      <c r="LTP816" s="78" t="s">
        <v>870</v>
      </c>
      <c r="LTQ816" s="718" t="s">
        <v>417</v>
      </c>
      <c r="LTR816" s="78" t="s">
        <v>870</v>
      </c>
      <c r="LTS816" s="718" t="s">
        <v>417</v>
      </c>
      <c r="LTT816" s="78" t="s">
        <v>870</v>
      </c>
      <c r="LTU816" s="718" t="s">
        <v>417</v>
      </c>
      <c r="LTV816" s="78" t="s">
        <v>870</v>
      </c>
      <c r="LTW816" s="718" t="s">
        <v>417</v>
      </c>
      <c r="LTX816" s="78" t="s">
        <v>870</v>
      </c>
      <c r="LTY816" s="718" t="s">
        <v>417</v>
      </c>
      <c r="LTZ816" s="78" t="s">
        <v>870</v>
      </c>
      <c r="LUA816" s="718" t="s">
        <v>417</v>
      </c>
      <c r="LUB816" s="78" t="s">
        <v>870</v>
      </c>
      <c r="LUC816" s="718" t="s">
        <v>417</v>
      </c>
      <c r="LUD816" s="78" t="s">
        <v>870</v>
      </c>
      <c r="LUE816" s="718" t="s">
        <v>417</v>
      </c>
      <c r="LUF816" s="78" t="s">
        <v>870</v>
      </c>
      <c r="LUG816" s="718" t="s">
        <v>417</v>
      </c>
      <c r="LUH816" s="78" t="s">
        <v>870</v>
      </c>
      <c r="LUI816" s="718" t="s">
        <v>417</v>
      </c>
      <c r="LUJ816" s="78" t="s">
        <v>870</v>
      </c>
      <c r="LUK816" s="718" t="s">
        <v>417</v>
      </c>
      <c r="LUL816" s="78" t="s">
        <v>870</v>
      </c>
      <c r="LUM816" s="718" t="s">
        <v>417</v>
      </c>
      <c r="LUN816" s="78" t="s">
        <v>870</v>
      </c>
      <c r="LUO816" s="718" t="s">
        <v>417</v>
      </c>
      <c r="LUP816" s="78" t="s">
        <v>870</v>
      </c>
      <c r="LUQ816" s="718" t="s">
        <v>417</v>
      </c>
      <c r="LUR816" s="78" t="s">
        <v>870</v>
      </c>
      <c r="LUS816" s="718" t="s">
        <v>417</v>
      </c>
      <c r="LUT816" s="78" t="s">
        <v>870</v>
      </c>
      <c r="LUU816" s="718" t="s">
        <v>417</v>
      </c>
      <c r="LUV816" s="78" t="s">
        <v>870</v>
      </c>
      <c r="LUW816" s="718" t="s">
        <v>417</v>
      </c>
      <c r="LUX816" s="78" t="s">
        <v>870</v>
      </c>
      <c r="LUY816" s="718" t="s">
        <v>417</v>
      </c>
      <c r="LUZ816" s="78" t="s">
        <v>870</v>
      </c>
      <c r="LVA816" s="718" t="s">
        <v>417</v>
      </c>
      <c r="LVB816" s="78" t="s">
        <v>870</v>
      </c>
      <c r="LVC816" s="718" t="s">
        <v>417</v>
      </c>
      <c r="LVD816" s="78" t="s">
        <v>870</v>
      </c>
      <c r="LVE816" s="718" t="s">
        <v>417</v>
      </c>
      <c r="LVF816" s="78" t="s">
        <v>870</v>
      </c>
      <c r="LVG816" s="718" t="s">
        <v>417</v>
      </c>
      <c r="LVH816" s="78" t="s">
        <v>870</v>
      </c>
      <c r="LVI816" s="718" t="s">
        <v>417</v>
      </c>
      <c r="LVJ816" s="78" t="s">
        <v>870</v>
      </c>
      <c r="LVK816" s="718" t="s">
        <v>417</v>
      </c>
      <c r="LVL816" s="78" t="s">
        <v>870</v>
      </c>
      <c r="LVM816" s="718" t="s">
        <v>417</v>
      </c>
      <c r="LVN816" s="78" t="s">
        <v>870</v>
      </c>
      <c r="LVO816" s="718" t="s">
        <v>417</v>
      </c>
      <c r="LVP816" s="78" t="s">
        <v>870</v>
      </c>
      <c r="LVQ816" s="718" t="s">
        <v>417</v>
      </c>
      <c r="LVR816" s="78" t="s">
        <v>870</v>
      </c>
      <c r="LVS816" s="718" t="s">
        <v>417</v>
      </c>
      <c r="LVT816" s="78" t="s">
        <v>870</v>
      </c>
      <c r="LVU816" s="718" t="s">
        <v>417</v>
      </c>
      <c r="LVV816" s="78" t="s">
        <v>870</v>
      </c>
      <c r="LVW816" s="718" t="s">
        <v>417</v>
      </c>
      <c r="LVX816" s="78" t="s">
        <v>870</v>
      </c>
      <c r="LVY816" s="718" t="s">
        <v>417</v>
      </c>
      <c r="LVZ816" s="78" t="s">
        <v>870</v>
      </c>
      <c r="LWA816" s="718" t="s">
        <v>417</v>
      </c>
      <c r="LWB816" s="78" t="s">
        <v>870</v>
      </c>
      <c r="LWC816" s="718" t="s">
        <v>417</v>
      </c>
      <c r="LWD816" s="78" t="s">
        <v>870</v>
      </c>
      <c r="LWE816" s="718" t="s">
        <v>417</v>
      </c>
      <c r="LWF816" s="78" t="s">
        <v>870</v>
      </c>
      <c r="LWG816" s="718" t="s">
        <v>417</v>
      </c>
      <c r="LWH816" s="78" t="s">
        <v>870</v>
      </c>
      <c r="LWI816" s="718" t="s">
        <v>417</v>
      </c>
      <c r="LWJ816" s="78" t="s">
        <v>870</v>
      </c>
      <c r="LWK816" s="718" t="s">
        <v>417</v>
      </c>
      <c r="LWL816" s="78" t="s">
        <v>870</v>
      </c>
      <c r="LWM816" s="718" t="s">
        <v>417</v>
      </c>
      <c r="LWN816" s="78" t="s">
        <v>870</v>
      </c>
      <c r="LWO816" s="718" t="s">
        <v>417</v>
      </c>
      <c r="LWP816" s="78" t="s">
        <v>870</v>
      </c>
      <c r="LWQ816" s="718" t="s">
        <v>417</v>
      </c>
      <c r="LWR816" s="78" t="s">
        <v>870</v>
      </c>
      <c r="LWS816" s="718" t="s">
        <v>417</v>
      </c>
      <c r="LWT816" s="78" t="s">
        <v>870</v>
      </c>
      <c r="LWU816" s="718" t="s">
        <v>417</v>
      </c>
      <c r="LWV816" s="78" t="s">
        <v>870</v>
      </c>
      <c r="LWW816" s="718" t="s">
        <v>417</v>
      </c>
      <c r="LWX816" s="78" t="s">
        <v>870</v>
      </c>
      <c r="LWY816" s="718" t="s">
        <v>417</v>
      </c>
      <c r="LWZ816" s="78" t="s">
        <v>870</v>
      </c>
      <c r="LXA816" s="718" t="s">
        <v>417</v>
      </c>
      <c r="LXB816" s="78" t="s">
        <v>870</v>
      </c>
      <c r="LXC816" s="718" t="s">
        <v>417</v>
      </c>
      <c r="LXD816" s="78" t="s">
        <v>870</v>
      </c>
      <c r="LXE816" s="718" t="s">
        <v>417</v>
      </c>
      <c r="LXF816" s="78" t="s">
        <v>870</v>
      </c>
      <c r="LXG816" s="718" t="s">
        <v>417</v>
      </c>
      <c r="LXH816" s="78" t="s">
        <v>870</v>
      </c>
      <c r="LXI816" s="718" t="s">
        <v>417</v>
      </c>
      <c r="LXJ816" s="78" t="s">
        <v>870</v>
      </c>
      <c r="LXK816" s="718" t="s">
        <v>417</v>
      </c>
      <c r="LXL816" s="78" t="s">
        <v>870</v>
      </c>
      <c r="LXM816" s="718" t="s">
        <v>417</v>
      </c>
      <c r="LXN816" s="78" t="s">
        <v>870</v>
      </c>
      <c r="LXO816" s="718" t="s">
        <v>417</v>
      </c>
      <c r="LXP816" s="78" t="s">
        <v>870</v>
      </c>
      <c r="LXQ816" s="718" t="s">
        <v>417</v>
      </c>
      <c r="LXR816" s="78" t="s">
        <v>870</v>
      </c>
      <c r="LXS816" s="718" t="s">
        <v>417</v>
      </c>
      <c r="LXT816" s="78" t="s">
        <v>870</v>
      </c>
      <c r="LXU816" s="718" t="s">
        <v>417</v>
      </c>
      <c r="LXV816" s="78" t="s">
        <v>870</v>
      </c>
      <c r="LXW816" s="718" t="s">
        <v>417</v>
      </c>
      <c r="LXX816" s="78" t="s">
        <v>870</v>
      </c>
      <c r="LXY816" s="718" t="s">
        <v>417</v>
      </c>
      <c r="LXZ816" s="78" t="s">
        <v>870</v>
      </c>
      <c r="LYA816" s="718" t="s">
        <v>417</v>
      </c>
      <c r="LYB816" s="78" t="s">
        <v>870</v>
      </c>
      <c r="LYC816" s="718" t="s">
        <v>417</v>
      </c>
      <c r="LYD816" s="78" t="s">
        <v>870</v>
      </c>
      <c r="LYE816" s="718" t="s">
        <v>417</v>
      </c>
      <c r="LYF816" s="78" t="s">
        <v>870</v>
      </c>
      <c r="LYG816" s="718" t="s">
        <v>417</v>
      </c>
      <c r="LYH816" s="78" t="s">
        <v>870</v>
      </c>
      <c r="LYI816" s="718" t="s">
        <v>417</v>
      </c>
      <c r="LYJ816" s="78" t="s">
        <v>870</v>
      </c>
      <c r="LYK816" s="718" t="s">
        <v>417</v>
      </c>
      <c r="LYL816" s="78" t="s">
        <v>870</v>
      </c>
      <c r="LYM816" s="718" t="s">
        <v>417</v>
      </c>
      <c r="LYN816" s="78" t="s">
        <v>870</v>
      </c>
      <c r="LYO816" s="718" t="s">
        <v>417</v>
      </c>
      <c r="LYP816" s="78" t="s">
        <v>870</v>
      </c>
      <c r="LYQ816" s="718" t="s">
        <v>417</v>
      </c>
      <c r="LYR816" s="78" t="s">
        <v>870</v>
      </c>
      <c r="LYS816" s="718" t="s">
        <v>417</v>
      </c>
      <c r="LYT816" s="78" t="s">
        <v>870</v>
      </c>
      <c r="LYU816" s="718" t="s">
        <v>417</v>
      </c>
      <c r="LYV816" s="78" t="s">
        <v>870</v>
      </c>
      <c r="LYW816" s="718" t="s">
        <v>417</v>
      </c>
      <c r="LYX816" s="78" t="s">
        <v>870</v>
      </c>
      <c r="LYY816" s="718" t="s">
        <v>417</v>
      </c>
      <c r="LYZ816" s="78" t="s">
        <v>870</v>
      </c>
      <c r="LZA816" s="718" t="s">
        <v>417</v>
      </c>
      <c r="LZB816" s="78" t="s">
        <v>870</v>
      </c>
      <c r="LZC816" s="718" t="s">
        <v>417</v>
      </c>
      <c r="LZD816" s="78" t="s">
        <v>870</v>
      </c>
      <c r="LZE816" s="718" t="s">
        <v>417</v>
      </c>
      <c r="LZF816" s="78" t="s">
        <v>870</v>
      </c>
      <c r="LZG816" s="718" t="s">
        <v>417</v>
      </c>
      <c r="LZH816" s="78" t="s">
        <v>870</v>
      </c>
      <c r="LZI816" s="718" t="s">
        <v>417</v>
      </c>
      <c r="LZJ816" s="78" t="s">
        <v>870</v>
      </c>
      <c r="LZK816" s="718" t="s">
        <v>417</v>
      </c>
      <c r="LZL816" s="78" t="s">
        <v>870</v>
      </c>
      <c r="LZM816" s="718" t="s">
        <v>417</v>
      </c>
      <c r="LZN816" s="78" t="s">
        <v>870</v>
      </c>
      <c r="LZO816" s="718" t="s">
        <v>417</v>
      </c>
      <c r="LZP816" s="78" t="s">
        <v>870</v>
      </c>
      <c r="LZQ816" s="718" t="s">
        <v>417</v>
      </c>
      <c r="LZR816" s="78" t="s">
        <v>870</v>
      </c>
      <c r="LZS816" s="718" t="s">
        <v>417</v>
      </c>
      <c r="LZT816" s="78" t="s">
        <v>870</v>
      </c>
      <c r="LZU816" s="718" t="s">
        <v>417</v>
      </c>
      <c r="LZV816" s="78" t="s">
        <v>870</v>
      </c>
      <c r="LZW816" s="718" t="s">
        <v>417</v>
      </c>
      <c r="LZX816" s="78" t="s">
        <v>870</v>
      </c>
      <c r="LZY816" s="718" t="s">
        <v>417</v>
      </c>
      <c r="LZZ816" s="78" t="s">
        <v>870</v>
      </c>
      <c r="MAA816" s="718" t="s">
        <v>417</v>
      </c>
      <c r="MAB816" s="78" t="s">
        <v>870</v>
      </c>
      <c r="MAC816" s="718" t="s">
        <v>417</v>
      </c>
      <c r="MAD816" s="78" t="s">
        <v>870</v>
      </c>
      <c r="MAE816" s="718" t="s">
        <v>417</v>
      </c>
      <c r="MAF816" s="78" t="s">
        <v>870</v>
      </c>
      <c r="MAG816" s="718" t="s">
        <v>417</v>
      </c>
      <c r="MAH816" s="78" t="s">
        <v>870</v>
      </c>
      <c r="MAI816" s="718" t="s">
        <v>417</v>
      </c>
      <c r="MAJ816" s="78" t="s">
        <v>870</v>
      </c>
      <c r="MAK816" s="718" t="s">
        <v>417</v>
      </c>
      <c r="MAL816" s="78" t="s">
        <v>870</v>
      </c>
      <c r="MAM816" s="718" t="s">
        <v>417</v>
      </c>
      <c r="MAN816" s="78" t="s">
        <v>870</v>
      </c>
      <c r="MAO816" s="718" t="s">
        <v>417</v>
      </c>
      <c r="MAP816" s="78" t="s">
        <v>870</v>
      </c>
      <c r="MAQ816" s="718" t="s">
        <v>417</v>
      </c>
      <c r="MAR816" s="78" t="s">
        <v>870</v>
      </c>
      <c r="MAS816" s="718" t="s">
        <v>417</v>
      </c>
      <c r="MAT816" s="78" t="s">
        <v>870</v>
      </c>
      <c r="MAU816" s="718" t="s">
        <v>417</v>
      </c>
      <c r="MAV816" s="78" t="s">
        <v>870</v>
      </c>
      <c r="MAW816" s="718" t="s">
        <v>417</v>
      </c>
      <c r="MAX816" s="78" t="s">
        <v>870</v>
      </c>
      <c r="MAY816" s="718" t="s">
        <v>417</v>
      </c>
      <c r="MAZ816" s="78" t="s">
        <v>870</v>
      </c>
      <c r="MBA816" s="718" t="s">
        <v>417</v>
      </c>
      <c r="MBB816" s="78" t="s">
        <v>870</v>
      </c>
      <c r="MBC816" s="718" t="s">
        <v>417</v>
      </c>
      <c r="MBD816" s="78" t="s">
        <v>870</v>
      </c>
      <c r="MBE816" s="718" t="s">
        <v>417</v>
      </c>
      <c r="MBF816" s="78" t="s">
        <v>870</v>
      </c>
      <c r="MBG816" s="718" t="s">
        <v>417</v>
      </c>
      <c r="MBH816" s="78" t="s">
        <v>870</v>
      </c>
      <c r="MBI816" s="718" t="s">
        <v>417</v>
      </c>
      <c r="MBJ816" s="78" t="s">
        <v>870</v>
      </c>
      <c r="MBK816" s="718" t="s">
        <v>417</v>
      </c>
      <c r="MBL816" s="78" t="s">
        <v>870</v>
      </c>
      <c r="MBM816" s="718" t="s">
        <v>417</v>
      </c>
      <c r="MBN816" s="78" t="s">
        <v>870</v>
      </c>
      <c r="MBO816" s="718" t="s">
        <v>417</v>
      </c>
      <c r="MBP816" s="78" t="s">
        <v>870</v>
      </c>
      <c r="MBQ816" s="718" t="s">
        <v>417</v>
      </c>
      <c r="MBR816" s="78" t="s">
        <v>870</v>
      </c>
      <c r="MBS816" s="718" t="s">
        <v>417</v>
      </c>
      <c r="MBT816" s="78" t="s">
        <v>870</v>
      </c>
      <c r="MBU816" s="718" t="s">
        <v>417</v>
      </c>
      <c r="MBV816" s="78" t="s">
        <v>870</v>
      </c>
      <c r="MBW816" s="718" t="s">
        <v>417</v>
      </c>
      <c r="MBX816" s="78" t="s">
        <v>870</v>
      </c>
      <c r="MBY816" s="718" t="s">
        <v>417</v>
      </c>
      <c r="MBZ816" s="78" t="s">
        <v>870</v>
      </c>
      <c r="MCA816" s="718" t="s">
        <v>417</v>
      </c>
      <c r="MCB816" s="78" t="s">
        <v>870</v>
      </c>
      <c r="MCC816" s="718" t="s">
        <v>417</v>
      </c>
      <c r="MCD816" s="78" t="s">
        <v>870</v>
      </c>
      <c r="MCE816" s="718" t="s">
        <v>417</v>
      </c>
      <c r="MCF816" s="78" t="s">
        <v>870</v>
      </c>
      <c r="MCG816" s="718" t="s">
        <v>417</v>
      </c>
      <c r="MCH816" s="78" t="s">
        <v>870</v>
      </c>
      <c r="MCI816" s="718" t="s">
        <v>417</v>
      </c>
      <c r="MCJ816" s="78" t="s">
        <v>870</v>
      </c>
      <c r="MCK816" s="718" t="s">
        <v>417</v>
      </c>
      <c r="MCL816" s="78" t="s">
        <v>870</v>
      </c>
      <c r="MCM816" s="718" t="s">
        <v>417</v>
      </c>
      <c r="MCN816" s="78" t="s">
        <v>870</v>
      </c>
      <c r="MCO816" s="718" t="s">
        <v>417</v>
      </c>
      <c r="MCP816" s="78" t="s">
        <v>870</v>
      </c>
      <c r="MCQ816" s="718" t="s">
        <v>417</v>
      </c>
      <c r="MCR816" s="78" t="s">
        <v>870</v>
      </c>
      <c r="MCS816" s="718" t="s">
        <v>417</v>
      </c>
      <c r="MCT816" s="78" t="s">
        <v>870</v>
      </c>
      <c r="MCU816" s="718" t="s">
        <v>417</v>
      </c>
      <c r="MCV816" s="78" t="s">
        <v>870</v>
      </c>
      <c r="MCW816" s="718" t="s">
        <v>417</v>
      </c>
      <c r="MCX816" s="78" t="s">
        <v>870</v>
      </c>
      <c r="MCY816" s="718" t="s">
        <v>417</v>
      </c>
      <c r="MCZ816" s="78" t="s">
        <v>870</v>
      </c>
      <c r="MDA816" s="718" t="s">
        <v>417</v>
      </c>
      <c r="MDB816" s="78" t="s">
        <v>870</v>
      </c>
      <c r="MDC816" s="718" t="s">
        <v>417</v>
      </c>
      <c r="MDD816" s="78" t="s">
        <v>870</v>
      </c>
      <c r="MDE816" s="718" t="s">
        <v>417</v>
      </c>
      <c r="MDF816" s="78" t="s">
        <v>870</v>
      </c>
      <c r="MDG816" s="718" t="s">
        <v>417</v>
      </c>
      <c r="MDH816" s="78" t="s">
        <v>870</v>
      </c>
      <c r="MDI816" s="718" t="s">
        <v>417</v>
      </c>
      <c r="MDJ816" s="78" t="s">
        <v>870</v>
      </c>
      <c r="MDK816" s="718" t="s">
        <v>417</v>
      </c>
      <c r="MDL816" s="78" t="s">
        <v>870</v>
      </c>
      <c r="MDM816" s="718" t="s">
        <v>417</v>
      </c>
      <c r="MDN816" s="78" t="s">
        <v>870</v>
      </c>
      <c r="MDO816" s="718" t="s">
        <v>417</v>
      </c>
      <c r="MDP816" s="78" t="s">
        <v>870</v>
      </c>
      <c r="MDQ816" s="718" t="s">
        <v>417</v>
      </c>
      <c r="MDR816" s="78" t="s">
        <v>870</v>
      </c>
      <c r="MDS816" s="718" t="s">
        <v>417</v>
      </c>
      <c r="MDT816" s="78" t="s">
        <v>870</v>
      </c>
      <c r="MDU816" s="718" t="s">
        <v>417</v>
      </c>
      <c r="MDV816" s="78" t="s">
        <v>870</v>
      </c>
      <c r="MDW816" s="718" t="s">
        <v>417</v>
      </c>
      <c r="MDX816" s="78" t="s">
        <v>870</v>
      </c>
      <c r="MDY816" s="718" t="s">
        <v>417</v>
      </c>
      <c r="MDZ816" s="78" t="s">
        <v>870</v>
      </c>
      <c r="MEA816" s="718" t="s">
        <v>417</v>
      </c>
      <c r="MEB816" s="78" t="s">
        <v>870</v>
      </c>
      <c r="MEC816" s="718" t="s">
        <v>417</v>
      </c>
      <c r="MED816" s="78" t="s">
        <v>870</v>
      </c>
      <c r="MEE816" s="718" t="s">
        <v>417</v>
      </c>
      <c r="MEF816" s="78" t="s">
        <v>870</v>
      </c>
      <c r="MEG816" s="718" t="s">
        <v>417</v>
      </c>
      <c r="MEH816" s="78" t="s">
        <v>870</v>
      </c>
      <c r="MEI816" s="718" t="s">
        <v>417</v>
      </c>
      <c r="MEJ816" s="78" t="s">
        <v>870</v>
      </c>
      <c r="MEK816" s="718" t="s">
        <v>417</v>
      </c>
      <c r="MEL816" s="78" t="s">
        <v>870</v>
      </c>
      <c r="MEM816" s="718" t="s">
        <v>417</v>
      </c>
      <c r="MEN816" s="78" t="s">
        <v>870</v>
      </c>
      <c r="MEO816" s="718" t="s">
        <v>417</v>
      </c>
      <c r="MEP816" s="78" t="s">
        <v>870</v>
      </c>
      <c r="MEQ816" s="718" t="s">
        <v>417</v>
      </c>
      <c r="MER816" s="78" t="s">
        <v>870</v>
      </c>
      <c r="MES816" s="718" t="s">
        <v>417</v>
      </c>
      <c r="MET816" s="78" t="s">
        <v>870</v>
      </c>
      <c r="MEU816" s="718" t="s">
        <v>417</v>
      </c>
      <c r="MEV816" s="78" t="s">
        <v>870</v>
      </c>
      <c r="MEW816" s="718" t="s">
        <v>417</v>
      </c>
      <c r="MEX816" s="78" t="s">
        <v>870</v>
      </c>
      <c r="MEY816" s="718" t="s">
        <v>417</v>
      </c>
      <c r="MEZ816" s="78" t="s">
        <v>870</v>
      </c>
      <c r="MFA816" s="718" t="s">
        <v>417</v>
      </c>
      <c r="MFB816" s="78" t="s">
        <v>870</v>
      </c>
      <c r="MFC816" s="718" t="s">
        <v>417</v>
      </c>
      <c r="MFD816" s="78" t="s">
        <v>870</v>
      </c>
      <c r="MFE816" s="718" t="s">
        <v>417</v>
      </c>
      <c r="MFF816" s="78" t="s">
        <v>870</v>
      </c>
      <c r="MFG816" s="718" t="s">
        <v>417</v>
      </c>
      <c r="MFH816" s="78" t="s">
        <v>870</v>
      </c>
      <c r="MFI816" s="718" t="s">
        <v>417</v>
      </c>
      <c r="MFJ816" s="78" t="s">
        <v>870</v>
      </c>
      <c r="MFK816" s="718" t="s">
        <v>417</v>
      </c>
      <c r="MFL816" s="78" t="s">
        <v>870</v>
      </c>
      <c r="MFM816" s="718" t="s">
        <v>417</v>
      </c>
      <c r="MFN816" s="78" t="s">
        <v>870</v>
      </c>
      <c r="MFO816" s="718" t="s">
        <v>417</v>
      </c>
      <c r="MFP816" s="78" t="s">
        <v>870</v>
      </c>
      <c r="MFQ816" s="718" t="s">
        <v>417</v>
      </c>
      <c r="MFR816" s="78" t="s">
        <v>870</v>
      </c>
      <c r="MFS816" s="718" t="s">
        <v>417</v>
      </c>
      <c r="MFT816" s="78" t="s">
        <v>870</v>
      </c>
      <c r="MFU816" s="718" t="s">
        <v>417</v>
      </c>
      <c r="MFV816" s="78" t="s">
        <v>870</v>
      </c>
      <c r="MFW816" s="718" t="s">
        <v>417</v>
      </c>
      <c r="MFX816" s="78" t="s">
        <v>870</v>
      </c>
      <c r="MFY816" s="718" t="s">
        <v>417</v>
      </c>
      <c r="MFZ816" s="78" t="s">
        <v>870</v>
      </c>
      <c r="MGA816" s="718" t="s">
        <v>417</v>
      </c>
      <c r="MGB816" s="78" t="s">
        <v>870</v>
      </c>
      <c r="MGC816" s="718" t="s">
        <v>417</v>
      </c>
      <c r="MGD816" s="78" t="s">
        <v>870</v>
      </c>
      <c r="MGE816" s="718" t="s">
        <v>417</v>
      </c>
      <c r="MGF816" s="78" t="s">
        <v>870</v>
      </c>
      <c r="MGG816" s="718" t="s">
        <v>417</v>
      </c>
      <c r="MGH816" s="78" t="s">
        <v>870</v>
      </c>
      <c r="MGI816" s="718" t="s">
        <v>417</v>
      </c>
      <c r="MGJ816" s="78" t="s">
        <v>870</v>
      </c>
      <c r="MGK816" s="718" t="s">
        <v>417</v>
      </c>
      <c r="MGL816" s="78" t="s">
        <v>870</v>
      </c>
      <c r="MGM816" s="718" t="s">
        <v>417</v>
      </c>
      <c r="MGN816" s="78" t="s">
        <v>870</v>
      </c>
      <c r="MGO816" s="718" t="s">
        <v>417</v>
      </c>
      <c r="MGP816" s="78" t="s">
        <v>870</v>
      </c>
      <c r="MGQ816" s="718" t="s">
        <v>417</v>
      </c>
      <c r="MGR816" s="78" t="s">
        <v>870</v>
      </c>
      <c r="MGS816" s="718" t="s">
        <v>417</v>
      </c>
      <c r="MGT816" s="78" t="s">
        <v>870</v>
      </c>
      <c r="MGU816" s="718" t="s">
        <v>417</v>
      </c>
      <c r="MGV816" s="78" t="s">
        <v>870</v>
      </c>
      <c r="MGW816" s="718" t="s">
        <v>417</v>
      </c>
      <c r="MGX816" s="78" t="s">
        <v>870</v>
      </c>
      <c r="MGY816" s="718" t="s">
        <v>417</v>
      </c>
      <c r="MGZ816" s="78" t="s">
        <v>870</v>
      </c>
      <c r="MHA816" s="718" t="s">
        <v>417</v>
      </c>
      <c r="MHB816" s="78" t="s">
        <v>870</v>
      </c>
      <c r="MHC816" s="718" t="s">
        <v>417</v>
      </c>
      <c r="MHD816" s="78" t="s">
        <v>870</v>
      </c>
      <c r="MHE816" s="718" t="s">
        <v>417</v>
      </c>
      <c r="MHF816" s="78" t="s">
        <v>870</v>
      </c>
      <c r="MHG816" s="718" t="s">
        <v>417</v>
      </c>
      <c r="MHH816" s="78" t="s">
        <v>870</v>
      </c>
      <c r="MHI816" s="718" t="s">
        <v>417</v>
      </c>
      <c r="MHJ816" s="78" t="s">
        <v>870</v>
      </c>
      <c r="MHK816" s="718" t="s">
        <v>417</v>
      </c>
      <c r="MHL816" s="78" t="s">
        <v>870</v>
      </c>
      <c r="MHM816" s="718" t="s">
        <v>417</v>
      </c>
      <c r="MHN816" s="78" t="s">
        <v>870</v>
      </c>
      <c r="MHO816" s="718" t="s">
        <v>417</v>
      </c>
      <c r="MHP816" s="78" t="s">
        <v>870</v>
      </c>
      <c r="MHQ816" s="718" t="s">
        <v>417</v>
      </c>
      <c r="MHR816" s="78" t="s">
        <v>870</v>
      </c>
      <c r="MHS816" s="718" t="s">
        <v>417</v>
      </c>
      <c r="MHT816" s="78" t="s">
        <v>870</v>
      </c>
      <c r="MHU816" s="718" t="s">
        <v>417</v>
      </c>
      <c r="MHV816" s="78" t="s">
        <v>870</v>
      </c>
      <c r="MHW816" s="718" t="s">
        <v>417</v>
      </c>
      <c r="MHX816" s="78" t="s">
        <v>870</v>
      </c>
      <c r="MHY816" s="718" t="s">
        <v>417</v>
      </c>
      <c r="MHZ816" s="78" t="s">
        <v>870</v>
      </c>
      <c r="MIA816" s="718" t="s">
        <v>417</v>
      </c>
      <c r="MIB816" s="78" t="s">
        <v>870</v>
      </c>
      <c r="MIC816" s="718" t="s">
        <v>417</v>
      </c>
      <c r="MID816" s="78" t="s">
        <v>870</v>
      </c>
      <c r="MIE816" s="718" t="s">
        <v>417</v>
      </c>
      <c r="MIF816" s="78" t="s">
        <v>870</v>
      </c>
      <c r="MIG816" s="718" t="s">
        <v>417</v>
      </c>
      <c r="MIH816" s="78" t="s">
        <v>870</v>
      </c>
      <c r="MII816" s="718" t="s">
        <v>417</v>
      </c>
      <c r="MIJ816" s="78" t="s">
        <v>870</v>
      </c>
      <c r="MIK816" s="718" t="s">
        <v>417</v>
      </c>
      <c r="MIL816" s="78" t="s">
        <v>870</v>
      </c>
      <c r="MIM816" s="718" t="s">
        <v>417</v>
      </c>
      <c r="MIN816" s="78" t="s">
        <v>870</v>
      </c>
      <c r="MIO816" s="718" t="s">
        <v>417</v>
      </c>
      <c r="MIP816" s="78" t="s">
        <v>870</v>
      </c>
      <c r="MIQ816" s="718" t="s">
        <v>417</v>
      </c>
      <c r="MIR816" s="78" t="s">
        <v>870</v>
      </c>
      <c r="MIS816" s="718" t="s">
        <v>417</v>
      </c>
      <c r="MIT816" s="78" t="s">
        <v>870</v>
      </c>
      <c r="MIU816" s="718" t="s">
        <v>417</v>
      </c>
      <c r="MIV816" s="78" t="s">
        <v>870</v>
      </c>
      <c r="MIW816" s="718" t="s">
        <v>417</v>
      </c>
      <c r="MIX816" s="78" t="s">
        <v>870</v>
      </c>
      <c r="MIY816" s="718" t="s">
        <v>417</v>
      </c>
      <c r="MIZ816" s="78" t="s">
        <v>870</v>
      </c>
      <c r="MJA816" s="718" t="s">
        <v>417</v>
      </c>
      <c r="MJB816" s="78" t="s">
        <v>870</v>
      </c>
      <c r="MJC816" s="718" t="s">
        <v>417</v>
      </c>
      <c r="MJD816" s="78" t="s">
        <v>870</v>
      </c>
      <c r="MJE816" s="718" t="s">
        <v>417</v>
      </c>
      <c r="MJF816" s="78" t="s">
        <v>870</v>
      </c>
      <c r="MJG816" s="718" t="s">
        <v>417</v>
      </c>
      <c r="MJH816" s="78" t="s">
        <v>870</v>
      </c>
      <c r="MJI816" s="718" t="s">
        <v>417</v>
      </c>
      <c r="MJJ816" s="78" t="s">
        <v>870</v>
      </c>
      <c r="MJK816" s="718" t="s">
        <v>417</v>
      </c>
      <c r="MJL816" s="78" t="s">
        <v>870</v>
      </c>
      <c r="MJM816" s="718" t="s">
        <v>417</v>
      </c>
      <c r="MJN816" s="78" t="s">
        <v>870</v>
      </c>
      <c r="MJO816" s="718" t="s">
        <v>417</v>
      </c>
      <c r="MJP816" s="78" t="s">
        <v>870</v>
      </c>
      <c r="MJQ816" s="718" t="s">
        <v>417</v>
      </c>
      <c r="MJR816" s="78" t="s">
        <v>870</v>
      </c>
      <c r="MJS816" s="718" t="s">
        <v>417</v>
      </c>
      <c r="MJT816" s="78" t="s">
        <v>870</v>
      </c>
      <c r="MJU816" s="718" t="s">
        <v>417</v>
      </c>
      <c r="MJV816" s="78" t="s">
        <v>870</v>
      </c>
      <c r="MJW816" s="718" t="s">
        <v>417</v>
      </c>
      <c r="MJX816" s="78" t="s">
        <v>870</v>
      </c>
      <c r="MJY816" s="718" t="s">
        <v>417</v>
      </c>
      <c r="MJZ816" s="78" t="s">
        <v>870</v>
      </c>
      <c r="MKA816" s="718" t="s">
        <v>417</v>
      </c>
      <c r="MKB816" s="78" t="s">
        <v>870</v>
      </c>
      <c r="MKC816" s="718" t="s">
        <v>417</v>
      </c>
      <c r="MKD816" s="78" t="s">
        <v>870</v>
      </c>
      <c r="MKE816" s="718" t="s">
        <v>417</v>
      </c>
      <c r="MKF816" s="78" t="s">
        <v>870</v>
      </c>
      <c r="MKG816" s="718" t="s">
        <v>417</v>
      </c>
      <c r="MKH816" s="78" t="s">
        <v>870</v>
      </c>
      <c r="MKI816" s="718" t="s">
        <v>417</v>
      </c>
      <c r="MKJ816" s="78" t="s">
        <v>870</v>
      </c>
      <c r="MKK816" s="718" t="s">
        <v>417</v>
      </c>
      <c r="MKL816" s="78" t="s">
        <v>870</v>
      </c>
      <c r="MKM816" s="718" t="s">
        <v>417</v>
      </c>
      <c r="MKN816" s="78" t="s">
        <v>870</v>
      </c>
      <c r="MKO816" s="718" t="s">
        <v>417</v>
      </c>
      <c r="MKP816" s="78" t="s">
        <v>870</v>
      </c>
      <c r="MKQ816" s="718" t="s">
        <v>417</v>
      </c>
      <c r="MKR816" s="78" t="s">
        <v>870</v>
      </c>
      <c r="MKS816" s="718" t="s">
        <v>417</v>
      </c>
      <c r="MKT816" s="78" t="s">
        <v>870</v>
      </c>
      <c r="MKU816" s="718" t="s">
        <v>417</v>
      </c>
      <c r="MKV816" s="78" t="s">
        <v>870</v>
      </c>
      <c r="MKW816" s="718" t="s">
        <v>417</v>
      </c>
      <c r="MKX816" s="78" t="s">
        <v>870</v>
      </c>
      <c r="MKY816" s="718" t="s">
        <v>417</v>
      </c>
      <c r="MKZ816" s="78" t="s">
        <v>870</v>
      </c>
      <c r="MLA816" s="718" t="s">
        <v>417</v>
      </c>
      <c r="MLB816" s="78" t="s">
        <v>870</v>
      </c>
      <c r="MLC816" s="718" t="s">
        <v>417</v>
      </c>
      <c r="MLD816" s="78" t="s">
        <v>870</v>
      </c>
      <c r="MLE816" s="718" t="s">
        <v>417</v>
      </c>
      <c r="MLF816" s="78" t="s">
        <v>870</v>
      </c>
      <c r="MLG816" s="718" t="s">
        <v>417</v>
      </c>
      <c r="MLH816" s="78" t="s">
        <v>870</v>
      </c>
      <c r="MLI816" s="718" t="s">
        <v>417</v>
      </c>
      <c r="MLJ816" s="78" t="s">
        <v>870</v>
      </c>
      <c r="MLK816" s="718" t="s">
        <v>417</v>
      </c>
      <c r="MLL816" s="78" t="s">
        <v>870</v>
      </c>
      <c r="MLM816" s="718" t="s">
        <v>417</v>
      </c>
      <c r="MLN816" s="78" t="s">
        <v>870</v>
      </c>
      <c r="MLO816" s="718" t="s">
        <v>417</v>
      </c>
      <c r="MLP816" s="78" t="s">
        <v>870</v>
      </c>
      <c r="MLQ816" s="718" t="s">
        <v>417</v>
      </c>
      <c r="MLR816" s="78" t="s">
        <v>870</v>
      </c>
      <c r="MLS816" s="718" t="s">
        <v>417</v>
      </c>
      <c r="MLT816" s="78" t="s">
        <v>870</v>
      </c>
      <c r="MLU816" s="718" t="s">
        <v>417</v>
      </c>
      <c r="MLV816" s="78" t="s">
        <v>870</v>
      </c>
      <c r="MLW816" s="718" t="s">
        <v>417</v>
      </c>
      <c r="MLX816" s="78" t="s">
        <v>870</v>
      </c>
      <c r="MLY816" s="718" t="s">
        <v>417</v>
      </c>
      <c r="MLZ816" s="78" t="s">
        <v>870</v>
      </c>
      <c r="MMA816" s="718" t="s">
        <v>417</v>
      </c>
      <c r="MMB816" s="78" t="s">
        <v>870</v>
      </c>
      <c r="MMC816" s="718" t="s">
        <v>417</v>
      </c>
      <c r="MMD816" s="78" t="s">
        <v>870</v>
      </c>
      <c r="MME816" s="718" t="s">
        <v>417</v>
      </c>
      <c r="MMF816" s="78" t="s">
        <v>870</v>
      </c>
      <c r="MMG816" s="718" t="s">
        <v>417</v>
      </c>
      <c r="MMH816" s="78" t="s">
        <v>870</v>
      </c>
      <c r="MMI816" s="718" t="s">
        <v>417</v>
      </c>
      <c r="MMJ816" s="78" t="s">
        <v>870</v>
      </c>
      <c r="MMK816" s="718" t="s">
        <v>417</v>
      </c>
      <c r="MML816" s="78" t="s">
        <v>870</v>
      </c>
      <c r="MMM816" s="718" t="s">
        <v>417</v>
      </c>
      <c r="MMN816" s="78" t="s">
        <v>870</v>
      </c>
      <c r="MMO816" s="718" t="s">
        <v>417</v>
      </c>
      <c r="MMP816" s="78" t="s">
        <v>870</v>
      </c>
      <c r="MMQ816" s="718" t="s">
        <v>417</v>
      </c>
      <c r="MMR816" s="78" t="s">
        <v>870</v>
      </c>
      <c r="MMS816" s="718" t="s">
        <v>417</v>
      </c>
      <c r="MMT816" s="78" t="s">
        <v>870</v>
      </c>
      <c r="MMU816" s="718" t="s">
        <v>417</v>
      </c>
      <c r="MMV816" s="78" t="s">
        <v>870</v>
      </c>
      <c r="MMW816" s="718" t="s">
        <v>417</v>
      </c>
      <c r="MMX816" s="78" t="s">
        <v>870</v>
      </c>
      <c r="MMY816" s="718" t="s">
        <v>417</v>
      </c>
      <c r="MMZ816" s="78" t="s">
        <v>870</v>
      </c>
      <c r="MNA816" s="718" t="s">
        <v>417</v>
      </c>
      <c r="MNB816" s="78" t="s">
        <v>870</v>
      </c>
      <c r="MNC816" s="718" t="s">
        <v>417</v>
      </c>
      <c r="MND816" s="78" t="s">
        <v>870</v>
      </c>
      <c r="MNE816" s="718" t="s">
        <v>417</v>
      </c>
      <c r="MNF816" s="78" t="s">
        <v>870</v>
      </c>
      <c r="MNG816" s="718" t="s">
        <v>417</v>
      </c>
      <c r="MNH816" s="78" t="s">
        <v>870</v>
      </c>
      <c r="MNI816" s="718" t="s">
        <v>417</v>
      </c>
      <c r="MNJ816" s="78" t="s">
        <v>870</v>
      </c>
      <c r="MNK816" s="718" t="s">
        <v>417</v>
      </c>
      <c r="MNL816" s="78" t="s">
        <v>870</v>
      </c>
      <c r="MNM816" s="718" t="s">
        <v>417</v>
      </c>
      <c r="MNN816" s="78" t="s">
        <v>870</v>
      </c>
      <c r="MNO816" s="718" t="s">
        <v>417</v>
      </c>
      <c r="MNP816" s="78" t="s">
        <v>870</v>
      </c>
      <c r="MNQ816" s="718" t="s">
        <v>417</v>
      </c>
      <c r="MNR816" s="78" t="s">
        <v>870</v>
      </c>
      <c r="MNS816" s="718" t="s">
        <v>417</v>
      </c>
      <c r="MNT816" s="78" t="s">
        <v>870</v>
      </c>
      <c r="MNU816" s="718" t="s">
        <v>417</v>
      </c>
      <c r="MNV816" s="78" t="s">
        <v>870</v>
      </c>
      <c r="MNW816" s="718" t="s">
        <v>417</v>
      </c>
      <c r="MNX816" s="78" t="s">
        <v>870</v>
      </c>
      <c r="MNY816" s="718" t="s">
        <v>417</v>
      </c>
      <c r="MNZ816" s="78" t="s">
        <v>870</v>
      </c>
      <c r="MOA816" s="718" t="s">
        <v>417</v>
      </c>
      <c r="MOB816" s="78" t="s">
        <v>870</v>
      </c>
      <c r="MOC816" s="718" t="s">
        <v>417</v>
      </c>
      <c r="MOD816" s="78" t="s">
        <v>870</v>
      </c>
      <c r="MOE816" s="718" t="s">
        <v>417</v>
      </c>
      <c r="MOF816" s="78" t="s">
        <v>870</v>
      </c>
      <c r="MOG816" s="718" t="s">
        <v>417</v>
      </c>
      <c r="MOH816" s="78" t="s">
        <v>870</v>
      </c>
      <c r="MOI816" s="718" t="s">
        <v>417</v>
      </c>
      <c r="MOJ816" s="78" t="s">
        <v>870</v>
      </c>
      <c r="MOK816" s="718" t="s">
        <v>417</v>
      </c>
      <c r="MOL816" s="78" t="s">
        <v>870</v>
      </c>
      <c r="MOM816" s="718" t="s">
        <v>417</v>
      </c>
      <c r="MON816" s="78" t="s">
        <v>870</v>
      </c>
      <c r="MOO816" s="718" t="s">
        <v>417</v>
      </c>
      <c r="MOP816" s="78" t="s">
        <v>870</v>
      </c>
      <c r="MOQ816" s="718" t="s">
        <v>417</v>
      </c>
      <c r="MOR816" s="78" t="s">
        <v>870</v>
      </c>
      <c r="MOS816" s="718" t="s">
        <v>417</v>
      </c>
      <c r="MOT816" s="78" t="s">
        <v>870</v>
      </c>
      <c r="MOU816" s="718" t="s">
        <v>417</v>
      </c>
      <c r="MOV816" s="78" t="s">
        <v>870</v>
      </c>
      <c r="MOW816" s="718" t="s">
        <v>417</v>
      </c>
      <c r="MOX816" s="78" t="s">
        <v>870</v>
      </c>
      <c r="MOY816" s="718" t="s">
        <v>417</v>
      </c>
      <c r="MOZ816" s="78" t="s">
        <v>870</v>
      </c>
      <c r="MPA816" s="718" t="s">
        <v>417</v>
      </c>
      <c r="MPB816" s="78" t="s">
        <v>870</v>
      </c>
      <c r="MPC816" s="718" t="s">
        <v>417</v>
      </c>
      <c r="MPD816" s="78" t="s">
        <v>870</v>
      </c>
      <c r="MPE816" s="718" t="s">
        <v>417</v>
      </c>
      <c r="MPF816" s="78" t="s">
        <v>870</v>
      </c>
      <c r="MPG816" s="718" t="s">
        <v>417</v>
      </c>
      <c r="MPH816" s="78" t="s">
        <v>870</v>
      </c>
      <c r="MPI816" s="718" t="s">
        <v>417</v>
      </c>
      <c r="MPJ816" s="78" t="s">
        <v>870</v>
      </c>
      <c r="MPK816" s="718" t="s">
        <v>417</v>
      </c>
      <c r="MPL816" s="78" t="s">
        <v>870</v>
      </c>
      <c r="MPM816" s="718" t="s">
        <v>417</v>
      </c>
      <c r="MPN816" s="78" t="s">
        <v>870</v>
      </c>
      <c r="MPO816" s="718" t="s">
        <v>417</v>
      </c>
      <c r="MPP816" s="78" t="s">
        <v>870</v>
      </c>
      <c r="MPQ816" s="718" t="s">
        <v>417</v>
      </c>
      <c r="MPR816" s="78" t="s">
        <v>870</v>
      </c>
      <c r="MPS816" s="718" t="s">
        <v>417</v>
      </c>
      <c r="MPT816" s="78" t="s">
        <v>870</v>
      </c>
      <c r="MPU816" s="718" t="s">
        <v>417</v>
      </c>
      <c r="MPV816" s="78" t="s">
        <v>870</v>
      </c>
      <c r="MPW816" s="718" t="s">
        <v>417</v>
      </c>
      <c r="MPX816" s="78" t="s">
        <v>870</v>
      </c>
      <c r="MPY816" s="718" t="s">
        <v>417</v>
      </c>
      <c r="MPZ816" s="78" t="s">
        <v>870</v>
      </c>
      <c r="MQA816" s="718" t="s">
        <v>417</v>
      </c>
      <c r="MQB816" s="78" t="s">
        <v>870</v>
      </c>
      <c r="MQC816" s="718" t="s">
        <v>417</v>
      </c>
      <c r="MQD816" s="78" t="s">
        <v>870</v>
      </c>
      <c r="MQE816" s="718" t="s">
        <v>417</v>
      </c>
      <c r="MQF816" s="78" t="s">
        <v>870</v>
      </c>
      <c r="MQG816" s="718" t="s">
        <v>417</v>
      </c>
      <c r="MQH816" s="78" t="s">
        <v>870</v>
      </c>
      <c r="MQI816" s="718" t="s">
        <v>417</v>
      </c>
      <c r="MQJ816" s="78" t="s">
        <v>870</v>
      </c>
      <c r="MQK816" s="718" t="s">
        <v>417</v>
      </c>
      <c r="MQL816" s="78" t="s">
        <v>870</v>
      </c>
      <c r="MQM816" s="718" t="s">
        <v>417</v>
      </c>
      <c r="MQN816" s="78" t="s">
        <v>870</v>
      </c>
      <c r="MQO816" s="718" t="s">
        <v>417</v>
      </c>
      <c r="MQP816" s="78" t="s">
        <v>870</v>
      </c>
      <c r="MQQ816" s="718" t="s">
        <v>417</v>
      </c>
      <c r="MQR816" s="78" t="s">
        <v>870</v>
      </c>
      <c r="MQS816" s="718" t="s">
        <v>417</v>
      </c>
      <c r="MQT816" s="78" t="s">
        <v>870</v>
      </c>
      <c r="MQU816" s="718" t="s">
        <v>417</v>
      </c>
      <c r="MQV816" s="78" t="s">
        <v>870</v>
      </c>
      <c r="MQW816" s="718" t="s">
        <v>417</v>
      </c>
      <c r="MQX816" s="78" t="s">
        <v>870</v>
      </c>
      <c r="MQY816" s="718" t="s">
        <v>417</v>
      </c>
      <c r="MQZ816" s="78" t="s">
        <v>870</v>
      </c>
      <c r="MRA816" s="718" t="s">
        <v>417</v>
      </c>
      <c r="MRB816" s="78" t="s">
        <v>870</v>
      </c>
      <c r="MRC816" s="718" t="s">
        <v>417</v>
      </c>
      <c r="MRD816" s="78" t="s">
        <v>870</v>
      </c>
      <c r="MRE816" s="718" t="s">
        <v>417</v>
      </c>
      <c r="MRF816" s="78" t="s">
        <v>870</v>
      </c>
      <c r="MRG816" s="718" t="s">
        <v>417</v>
      </c>
      <c r="MRH816" s="78" t="s">
        <v>870</v>
      </c>
      <c r="MRI816" s="718" t="s">
        <v>417</v>
      </c>
      <c r="MRJ816" s="78" t="s">
        <v>870</v>
      </c>
      <c r="MRK816" s="718" t="s">
        <v>417</v>
      </c>
      <c r="MRL816" s="78" t="s">
        <v>870</v>
      </c>
      <c r="MRM816" s="718" t="s">
        <v>417</v>
      </c>
      <c r="MRN816" s="78" t="s">
        <v>870</v>
      </c>
      <c r="MRO816" s="718" t="s">
        <v>417</v>
      </c>
      <c r="MRP816" s="78" t="s">
        <v>870</v>
      </c>
      <c r="MRQ816" s="718" t="s">
        <v>417</v>
      </c>
      <c r="MRR816" s="78" t="s">
        <v>870</v>
      </c>
      <c r="MRS816" s="718" t="s">
        <v>417</v>
      </c>
      <c r="MRT816" s="78" t="s">
        <v>870</v>
      </c>
      <c r="MRU816" s="718" t="s">
        <v>417</v>
      </c>
      <c r="MRV816" s="78" t="s">
        <v>870</v>
      </c>
      <c r="MRW816" s="718" t="s">
        <v>417</v>
      </c>
      <c r="MRX816" s="78" t="s">
        <v>870</v>
      </c>
      <c r="MRY816" s="718" t="s">
        <v>417</v>
      </c>
      <c r="MRZ816" s="78" t="s">
        <v>870</v>
      </c>
      <c r="MSA816" s="718" t="s">
        <v>417</v>
      </c>
      <c r="MSB816" s="78" t="s">
        <v>870</v>
      </c>
      <c r="MSC816" s="718" t="s">
        <v>417</v>
      </c>
      <c r="MSD816" s="78" t="s">
        <v>870</v>
      </c>
      <c r="MSE816" s="718" t="s">
        <v>417</v>
      </c>
      <c r="MSF816" s="78" t="s">
        <v>870</v>
      </c>
      <c r="MSG816" s="718" t="s">
        <v>417</v>
      </c>
      <c r="MSH816" s="78" t="s">
        <v>870</v>
      </c>
      <c r="MSI816" s="718" t="s">
        <v>417</v>
      </c>
      <c r="MSJ816" s="78" t="s">
        <v>870</v>
      </c>
      <c r="MSK816" s="718" t="s">
        <v>417</v>
      </c>
      <c r="MSL816" s="78" t="s">
        <v>870</v>
      </c>
      <c r="MSM816" s="718" t="s">
        <v>417</v>
      </c>
      <c r="MSN816" s="78" t="s">
        <v>870</v>
      </c>
      <c r="MSO816" s="718" t="s">
        <v>417</v>
      </c>
      <c r="MSP816" s="78" t="s">
        <v>870</v>
      </c>
      <c r="MSQ816" s="718" t="s">
        <v>417</v>
      </c>
      <c r="MSR816" s="78" t="s">
        <v>870</v>
      </c>
      <c r="MSS816" s="718" t="s">
        <v>417</v>
      </c>
      <c r="MST816" s="78" t="s">
        <v>870</v>
      </c>
      <c r="MSU816" s="718" t="s">
        <v>417</v>
      </c>
      <c r="MSV816" s="78" t="s">
        <v>870</v>
      </c>
      <c r="MSW816" s="718" t="s">
        <v>417</v>
      </c>
      <c r="MSX816" s="78" t="s">
        <v>870</v>
      </c>
      <c r="MSY816" s="718" t="s">
        <v>417</v>
      </c>
      <c r="MSZ816" s="78" t="s">
        <v>870</v>
      </c>
      <c r="MTA816" s="718" t="s">
        <v>417</v>
      </c>
      <c r="MTB816" s="78" t="s">
        <v>870</v>
      </c>
      <c r="MTC816" s="718" t="s">
        <v>417</v>
      </c>
      <c r="MTD816" s="78" t="s">
        <v>870</v>
      </c>
      <c r="MTE816" s="718" t="s">
        <v>417</v>
      </c>
      <c r="MTF816" s="78" t="s">
        <v>870</v>
      </c>
      <c r="MTG816" s="718" t="s">
        <v>417</v>
      </c>
      <c r="MTH816" s="78" t="s">
        <v>870</v>
      </c>
      <c r="MTI816" s="718" t="s">
        <v>417</v>
      </c>
      <c r="MTJ816" s="78" t="s">
        <v>870</v>
      </c>
      <c r="MTK816" s="718" t="s">
        <v>417</v>
      </c>
      <c r="MTL816" s="78" t="s">
        <v>870</v>
      </c>
      <c r="MTM816" s="718" t="s">
        <v>417</v>
      </c>
      <c r="MTN816" s="78" t="s">
        <v>870</v>
      </c>
      <c r="MTO816" s="718" t="s">
        <v>417</v>
      </c>
      <c r="MTP816" s="78" t="s">
        <v>870</v>
      </c>
      <c r="MTQ816" s="718" t="s">
        <v>417</v>
      </c>
      <c r="MTR816" s="78" t="s">
        <v>870</v>
      </c>
      <c r="MTS816" s="718" t="s">
        <v>417</v>
      </c>
      <c r="MTT816" s="78" t="s">
        <v>870</v>
      </c>
      <c r="MTU816" s="718" t="s">
        <v>417</v>
      </c>
      <c r="MTV816" s="78" t="s">
        <v>870</v>
      </c>
      <c r="MTW816" s="718" t="s">
        <v>417</v>
      </c>
      <c r="MTX816" s="78" t="s">
        <v>870</v>
      </c>
      <c r="MTY816" s="718" t="s">
        <v>417</v>
      </c>
      <c r="MTZ816" s="78" t="s">
        <v>870</v>
      </c>
      <c r="MUA816" s="718" t="s">
        <v>417</v>
      </c>
      <c r="MUB816" s="78" t="s">
        <v>870</v>
      </c>
      <c r="MUC816" s="718" t="s">
        <v>417</v>
      </c>
      <c r="MUD816" s="78" t="s">
        <v>870</v>
      </c>
      <c r="MUE816" s="718" t="s">
        <v>417</v>
      </c>
      <c r="MUF816" s="78" t="s">
        <v>870</v>
      </c>
      <c r="MUG816" s="718" t="s">
        <v>417</v>
      </c>
      <c r="MUH816" s="78" t="s">
        <v>870</v>
      </c>
      <c r="MUI816" s="718" t="s">
        <v>417</v>
      </c>
      <c r="MUJ816" s="78" t="s">
        <v>870</v>
      </c>
      <c r="MUK816" s="718" t="s">
        <v>417</v>
      </c>
      <c r="MUL816" s="78" t="s">
        <v>870</v>
      </c>
      <c r="MUM816" s="718" t="s">
        <v>417</v>
      </c>
      <c r="MUN816" s="78" t="s">
        <v>870</v>
      </c>
      <c r="MUO816" s="718" t="s">
        <v>417</v>
      </c>
      <c r="MUP816" s="78" t="s">
        <v>870</v>
      </c>
      <c r="MUQ816" s="718" t="s">
        <v>417</v>
      </c>
      <c r="MUR816" s="78" t="s">
        <v>870</v>
      </c>
      <c r="MUS816" s="718" t="s">
        <v>417</v>
      </c>
      <c r="MUT816" s="78" t="s">
        <v>870</v>
      </c>
      <c r="MUU816" s="718" t="s">
        <v>417</v>
      </c>
      <c r="MUV816" s="78" t="s">
        <v>870</v>
      </c>
      <c r="MUW816" s="718" t="s">
        <v>417</v>
      </c>
      <c r="MUX816" s="78" t="s">
        <v>870</v>
      </c>
      <c r="MUY816" s="718" t="s">
        <v>417</v>
      </c>
      <c r="MUZ816" s="78" t="s">
        <v>870</v>
      </c>
      <c r="MVA816" s="718" t="s">
        <v>417</v>
      </c>
      <c r="MVB816" s="78" t="s">
        <v>870</v>
      </c>
      <c r="MVC816" s="718" t="s">
        <v>417</v>
      </c>
      <c r="MVD816" s="78" t="s">
        <v>870</v>
      </c>
      <c r="MVE816" s="718" t="s">
        <v>417</v>
      </c>
      <c r="MVF816" s="78" t="s">
        <v>870</v>
      </c>
      <c r="MVG816" s="718" t="s">
        <v>417</v>
      </c>
      <c r="MVH816" s="78" t="s">
        <v>870</v>
      </c>
      <c r="MVI816" s="718" t="s">
        <v>417</v>
      </c>
      <c r="MVJ816" s="78" t="s">
        <v>870</v>
      </c>
      <c r="MVK816" s="718" t="s">
        <v>417</v>
      </c>
      <c r="MVL816" s="78" t="s">
        <v>870</v>
      </c>
      <c r="MVM816" s="718" t="s">
        <v>417</v>
      </c>
      <c r="MVN816" s="78" t="s">
        <v>870</v>
      </c>
      <c r="MVO816" s="718" t="s">
        <v>417</v>
      </c>
      <c r="MVP816" s="78" t="s">
        <v>870</v>
      </c>
      <c r="MVQ816" s="718" t="s">
        <v>417</v>
      </c>
      <c r="MVR816" s="78" t="s">
        <v>870</v>
      </c>
      <c r="MVS816" s="718" t="s">
        <v>417</v>
      </c>
      <c r="MVT816" s="78" t="s">
        <v>870</v>
      </c>
      <c r="MVU816" s="718" t="s">
        <v>417</v>
      </c>
      <c r="MVV816" s="78" t="s">
        <v>870</v>
      </c>
      <c r="MVW816" s="718" t="s">
        <v>417</v>
      </c>
      <c r="MVX816" s="78" t="s">
        <v>870</v>
      </c>
      <c r="MVY816" s="718" t="s">
        <v>417</v>
      </c>
      <c r="MVZ816" s="78" t="s">
        <v>870</v>
      </c>
      <c r="MWA816" s="718" t="s">
        <v>417</v>
      </c>
      <c r="MWB816" s="78" t="s">
        <v>870</v>
      </c>
      <c r="MWC816" s="718" t="s">
        <v>417</v>
      </c>
      <c r="MWD816" s="78" t="s">
        <v>870</v>
      </c>
      <c r="MWE816" s="718" t="s">
        <v>417</v>
      </c>
      <c r="MWF816" s="78" t="s">
        <v>870</v>
      </c>
      <c r="MWG816" s="718" t="s">
        <v>417</v>
      </c>
      <c r="MWH816" s="78" t="s">
        <v>870</v>
      </c>
      <c r="MWI816" s="718" t="s">
        <v>417</v>
      </c>
      <c r="MWJ816" s="78" t="s">
        <v>870</v>
      </c>
      <c r="MWK816" s="718" t="s">
        <v>417</v>
      </c>
      <c r="MWL816" s="78" t="s">
        <v>870</v>
      </c>
      <c r="MWM816" s="718" t="s">
        <v>417</v>
      </c>
      <c r="MWN816" s="78" t="s">
        <v>870</v>
      </c>
      <c r="MWO816" s="718" t="s">
        <v>417</v>
      </c>
      <c r="MWP816" s="78" t="s">
        <v>870</v>
      </c>
      <c r="MWQ816" s="718" t="s">
        <v>417</v>
      </c>
      <c r="MWR816" s="78" t="s">
        <v>870</v>
      </c>
      <c r="MWS816" s="718" t="s">
        <v>417</v>
      </c>
      <c r="MWT816" s="78" t="s">
        <v>870</v>
      </c>
      <c r="MWU816" s="718" t="s">
        <v>417</v>
      </c>
      <c r="MWV816" s="78" t="s">
        <v>870</v>
      </c>
      <c r="MWW816" s="718" t="s">
        <v>417</v>
      </c>
      <c r="MWX816" s="78" t="s">
        <v>870</v>
      </c>
      <c r="MWY816" s="718" t="s">
        <v>417</v>
      </c>
      <c r="MWZ816" s="78" t="s">
        <v>870</v>
      </c>
      <c r="MXA816" s="718" t="s">
        <v>417</v>
      </c>
      <c r="MXB816" s="78" t="s">
        <v>870</v>
      </c>
      <c r="MXC816" s="718" t="s">
        <v>417</v>
      </c>
      <c r="MXD816" s="78" t="s">
        <v>870</v>
      </c>
      <c r="MXE816" s="718" t="s">
        <v>417</v>
      </c>
      <c r="MXF816" s="78" t="s">
        <v>870</v>
      </c>
      <c r="MXG816" s="718" t="s">
        <v>417</v>
      </c>
      <c r="MXH816" s="78" t="s">
        <v>870</v>
      </c>
      <c r="MXI816" s="718" t="s">
        <v>417</v>
      </c>
      <c r="MXJ816" s="78" t="s">
        <v>870</v>
      </c>
      <c r="MXK816" s="718" t="s">
        <v>417</v>
      </c>
      <c r="MXL816" s="78" t="s">
        <v>870</v>
      </c>
      <c r="MXM816" s="718" t="s">
        <v>417</v>
      </c>
      <c r="MXN816" s="78" t="s">
        <v>870</v>
      </c>
      <c r="MXO816" s="718" t="s">
        <v>417</v>
      </c>
      <c r="MXP816" s="78" t="s">
        <v>870</v>
      </c>
      <c r="MXQ816" s="718" t="s">
        <v>417</v>
      </c>
      <c r="MXR816" s="78" t="s">
        <v>870</v>
      </c>
      <c r="MXS816" s="718" t="s">
        <v>417</v>
      </c>
      <c r="MXT816" s="78" t="s">
        <v>870</v>
      </c>
      <c r="MXU816" s="718" t="s">
        <v>417</v>
      </c>
      <c r="MXV816" s="78" t="s">
        <v>870</v>
      </c>
      <c r="MXW816" s="718" t="s">
        <v>417</v>
      </c>
      <c r="MXX816" s="78" t="s">
        <v>870</v>
      </c>
      <c r="MXY816" s="718" t="s">
        <v>417</v>
      </c>
      <c r="MXZ816" s="78" t="s">
        <v>870</v>
      </c>
      <c r="MYA816" s="718" t="s">
        <v>417</v>
      </c>
      <c r="MYB816" s="78" t="s">
        <v>870</v>
      </c>
      <c r="MYC816" s="718" t="s">
        <v>417</v>
      </c>
      <c r="MYD816" s="78" t="s">
        <v>870</v>
      </c>
      <c r="MYE816" s="718" t="s">
        <v>417</v>
      </c>
      <c r="MYF816" s="78" t="s">
        <v>870</v>
      </c>
      <c r="MYG816" s="718" t="s">
        <v>417</v>
      </c>
      <c r="MYH816" s="78" t="s">
        <v>870</v>
      </c>
      <c r="MYI816" s="718" t="s">
        <v>417</v>
      </c>
      <c r="MYJ816" s="78" t="s">
        <v>870</v>
      </c>
      <c r="MYK816" s="718" t="s">
        <v>417</v>
      </c>
      <c r="MYL816" s="78" t="s">
        <v>870</v>
      </c>
      <c r="MYM816" s="718" t="s">
        <v>417</v>
      </c>
      <c r="MYN816" s="78" t="s">
        <v>870</v>
      </c>
      <c r="MYO816" s="718" t="s">
        <v>417</v>
      </c>
      <c r="MYP816" s="78" t="s">
        <v>870</v>
      </c>
      <c r="MYQ816" s="718" t="s">
        <v>417</v>
      </c>
      <c r="MYR816" s="78" t="s">
        <v>870</v>
      </c>
      <c r="MYS816" s="718" t="s">
        <v>417</v>
      </c>
      <c r="MYT816" s="78" t="s">
        <v>870</v>
      </c>
      <c r="MYU816" s="718" t="s">
        <v>417</v>
      </c>
      <c r="MYV816" s="78" t="s">
        <v>870</v>
      </c>
      <c r="MYW816" s="718" t="s">
        <v>417</v>
      </c>
      <c r="MYX816" s="78" t="s">
        <v>870</v>
      </c>
      <c r="MYY816" s="718" t="s">
        <v>417</v>
      </c>
      <c r="MYZ816" s="78" t="s">
        <v>870</v>
      </c>
      <c r="MZA816" s="718" t="s">
        <v>417</v>
      </c>
      <c r="MZB816" s="78" t="s">
        <v>870</v>
      </c>
      <c r="MZC816" s="718" t="s">
        <v>417</v>
      </c>
      <c r="MZD816" s="78" t="s">
        <v>870</v>
      </c>
      <c r="MZE816" s="718" t="s">
        <v>417</v>
      </c>
      <c r="MZF816" s="78" t="s">
        <v>870</v>
      </c>
      <c r="MZG816" s="718" t="s">
        <v>417</v>
      </c>
      <c r="MZH816" s="78" t="s">
        <v>870</v>
      </c>
      <c r="MZI816" s="718" t="s">
        <v>417</v>
      </c>
      <c r="MZJ816" s="78" t="s">
        <v>870</v>
      </c>
      <c r="MZK816" s="718" t="s">
        <v>417</v>
      </c>
      <c r="MZL816" s="78" t="s">
        <v>870</v>
      </c>
      <c r="MZM816" s="718" t="s">
        <v>417</v>
      </c>
      <c r="MZN816" s="78" t="s">
        <v>870</v>
      </c>
      <c r="MZO816" s="718" t="s">
        <v>417</v>
      </c>
      <c r="MZP816" s="78" t="s">
        <v>870</v>
      </c>
      <c r="MZQ816" s="718" t="s">
        <v>417</v>
      </c>
      <c r="MZR816" s="78" t="s">
        <v>870</v>
      </c>
      <c r="MZS816" s="718" t="s">
        <v>417</v>
      </c>
      <c r="MZT816" s="78" t="s">
        <v>870</v>
      </c>
      <c r="MZU816" s="718" t="s">
        <v>417</v>
      </c>
      <c r="MZV816" s="78" t="s">
        <v>870</v>
      </c>
      <c r="MZW816" s="718" t="s">
        <v>417</v>
      </c>
      <c r="MZX816" s="78" t="s">
        <v>870</v>
      </c>
      <c r="MZY816" s="718" t="s">
        <v>417</v>
      </c>
      <c r="MZZ816" s="78" t="s">
        <v>870</v>
      </c>
      <c r="NAA816" s="718" t="s">
        <v>417</v>
      </c>
      <c r="NAB816" s="78" t="s">
        <v>870</v>
      </c>
      <c r="NAC816" s="718" t="s">
        <v>417</v>
      </c>
      <c r="NAD816" s="78" t="s">
        <v>870</v>
      </c>
      <c r="NAE816" s="718" t="s">
        <v>417</v>
      </c>
      <c r="NAF816" s="78" t="s">
        <v>870</v>
      </c>
      <c r="NAG816" s="718" t="s">
        <v>417</v>
      </c>
      <c r="NAH816" s="78" t="s">
        <v>870</v>
      </c>
      <c r="NAI816" s="718" t="s">
        <v>417</v>
      </c>
      <c r="NAJ816" s="78" t="s">
        <v>870</v>
      </c>
      <c r="NAK816" s="718" t="s">
        <v>417</v>
      </c>
      <c r="NAL816" s="78" t="s">
        <v>870</v>
      </c>
      <c r="NAM816" s="718" t="s">
        <v>417</v>
      </c>
      <c r="NAN816" s="78" t="s">
        <v>870</v>
      </c>
      <c r="NAO816" s="718" t="s">
        <v>417</v>
      </c>
      <c r="NAP816" s="78" t="s">
        <v>870</v>
      </c>
      <c r="NAQ816" s="718" t="s">
        <v>417</v>
      </c>
      <c r="NAR816" s="78" t="s">
        <v>870</v>
      </c>
      <c r="NAS816" s="718" t="s">
        <v>417</v>
      </c>
      <c r="NAT816" s="78" t="s">
        <v>870</v>
      </c>
      <c r="NAU816" s="718" t="s">
        <v>417</v>
      </c>
      <c r="NAV816" s="78" t="s">
        <v>870</v>
      </c>
      <c r="NAW816" s="718" t="s">
        <v>417</v>
      </c>
      <c r="NAX816" s="78" t="s">
        <v>870</v>
      </c>
      <c r="NAY816" s="718" t="s">
        <v>417</v>
      </c>
      <c r="NAZ816" s="78" t="s">
        <v>870</v>
      </c>
      <c r="NBA816" s="718" t="s">
        <v>417</v>
      </c>
      <c r="NBB816" s="78" t="s">
        <v>870</v>
      </c>
      <c r="NBC816" s="718" t="s">
        <v>417</v>
      </c>
      <c r="NBD816" s="78" t="s">
        <v>870</v>
      </c>
      <c r="NBE816" s="718" t="s">
        <v>417</v>
      </c>
      <c r="NBF816" s="78" t="s">
        <v>870</v>
      </c>
      <c r="NBG816" s="718" t="s">
        <v>417</v>
      </c>
      <c r="NBH816" s="78" t="s">
        <v>870</v>
      </c>
      <c r="NBI816" s="718" t="s">
        <v>417</v>
      </c>
      <c r="NBJ816" s="78" t="s">
        <v>870</v>
      </c>
      <c r="NBK816" s="718" t="s">
        <v>417</v>
      </c>
      <c r="NBL816" s="78" t="s">
        <v>870</v>
      </c>
      <c r="NBM816" s="718" t="s">
        <v>417</v>
      </c>
      <c r="NBN816" s="78" t="s">
        <v>870</v>
      </c>
      <c r="NBO816" s="718" t="s">
        <v>417</v>
      </c>
      <c r="NBP816" s="78" t="s">
        <v>870</v>
      </c>
      <c r="NBQ816" s="718" t="s">
        <v>417</v>
      </c>
      <c r="NBR816" s="78" t="s">
        <v>870</v>
      </c>
      <c r="NBS816" s="718" t="s">
        <v>417</v>
      </c>
      <c r="NBT816" s="78" t="s">
        <v>870</v>
      </c>
      <c r="NBU816" s="718" t="s">
        <v>417</v>
      </c>
      <c r="NBV816" s="78" t="s">
        <v>870</v>
      </c>
      <c r="NBW816" s="718" t="s">
        <v>417</v>
      </c>
      <c r="NBX816" s="78" t="s">
        <v>870</v>
      </c>
      <c r="NBY816" s="718" t="s">
        <v>417</v>
      </c>
      <c r="NBZ816" s="78" t="s">
        <v>870</v>
      </c>
      <c r="NCA816" s="718" t="s">
        <v>417</v>
      </c>
      <c r="NCB816" s="78" t="s">
        <v>870</v>
      </c>
      <c r="NCC816" s="718" t="s">
        <v>417</v>
      </c>
      <c r="NCD816" s="78" t="s">
        <v>870</v>
      </c>
      <c r="NCE816" s="718" t="s">
        <v>417</v>
      </c>
      <c r="NCF816" s="78" t="s">
        <v>870</v>
      </c>
      <c r="NCG816" s="718" t="s">
        <v>417</v>
      </c>
      <c r="NCH816" s="78" t="s">
        <v>870</v>
      </c>
      <c r="NCI816" s="718" t="s">
        <v>417</v>
      </c>
      <c r="NCJ816" s="78" t="s">
        <v>870</v>
      </c>
      <c r="NCK816" s="718" t="s">
        <v>417</v>
      </c>
      <c r="NCL816" s="78" t="s">
        <v>870</v>
      </c>
      <c r="NCM816" s="718" t="s">
        <v>417</v>
      </c>
      <c r="NCN816" s="78" t="s">
        <v>870</v>
      </c>
      <c r="NCO816" s="718" t="s">
        <v>417</v>
      </c>
      <c r="NCP816" s="78" t="s">
        <v>870</v>
      </c>
      <c r="NCQ816" s="718" t="s">
        <v>417</v>
      </c>
      <c r="NCR816" s="78" t="s">
        <v>870</v>
      </c>
      <c r="NCS816" s="718" t="s">
        <v>417</v>
      </c>
      <c r="NCT816" s="78" t="s">
        <v>870</v>
      </c>
      <c r="NCU816" s="718" t="s">
        <v>417</v>
      </c>
      <c r="NCV816" s="78" t="s">
        <v>870</v>
      </c>
      <c r="NCW816" s="718" t="s">
        <v>417</v>
      </c>
      <c r="NCX816" s="78" t="s">
        <v>870</v>
      </c>
      <c r="NCY816" s="718" t="s">
        <v>417</v>
      </c>
      <c r="NCZ816" s="78" t="s">
        <v>870</v>
      </c>
      <c r="NDA816" s="718" t="s">
        <v>417</v>
      </c>
      <c r="NDB816" s="78" t="s">
        <v>870</v>
      </c>
      <c r="NDC816" s="718" t="s">
        <v>417</v>
      </c>
      <c r="NDD816" s="78" t="s">
        <v>870</v>
      </c>
      <c r="NDE816" s="718" t="s">
        <v>417</v>
      </c>
      <c r="NDF816" s="78" t="s">
        <v>870</v>
      </c>
      <c r="NDG816" s="718" t="s">
        <v>417</v>
      </c>
      <c r="NDH816" s="78" t="s">
        <v>870</v>
      </c>
      <c r="NDI816" s="718" t="s">
        <v>417</v>
      </c>
      <c r="NDJ816" s="78" t="s">
        <v>870</v>
      </c>
      <c r="NDK816" s="718" t="s">
        <v>417</v>
      </c>
      <c r="NDL816" s="78" t="s">
        <v>870</v>
      </c>
      <c r="NDM816" s="718" t="s">
        <v>417</v>
      </c>
      <c r="NDN816" s="78" t="s">
        <v>870</v>
      </c>
      <c r="NDO816" s="718" t="s">
        <v>417</v>
      </c>
      <c r="NDP816" s="78" t="s">
        <v>870</v>
      </c>
      <c r="NDQ816" s="718" t="s">
        <v>417</v>
      </c>
      <c r="NDR816" s="78" t="s">
        <v>870</v>
      </c>
      <c r="NDS816" s="718" t="s">
        <v>417</v>
      </c>
      <c r="NDT816" s="78" t="s">
        <v>870</v>
      </c>
      <c r="NDU816" s="718" t="s">
        <v>417</v>
      </c>
      <c r="NDV816" s="78" t="s">
        <v>870</v>
      </c>
      <c r="NDW816" s="718" t="s">
        <v>417</v>
      </c>
      <c r="NDX816" s="78" t="s">
        <v>870</v>
      </c>
      <c r="NDY816" s="718" t="s">
        <v>417</v>
      </c>
      <c r="NDZ816" s="78" t="s">
        <v>870</v>
      </c>
      <c r="NEA816" s="718" t="s">
        <v>417</v>
      </c>
      <c r="NEB816" s="78" t="s">
        <v>870</v>
      </c>
      <c r="NEC816" s="718" t="s">
        <v>417</v>
      </c>
      <c r="NED816" s="78" t="s">
        <v>870</v>
      </c>
      <c r="NEE816" s="718" t="s">
        <v>417</v>
      </c>
      <c r="NEF816" s="78" t="s">
        <v>870</v>
      </c>
      <c r="NEG816" s="718" t="s">
        <v>417</v>
      </c>
      <c r="NEH816" s="78" t="s">
        <v>870</v>
      </c>
      <c r="NEI816" s="718" t="s">
        <v>417</v>
      </c>
      <c r="NEJ816" s="78" t="s">
        <v>870</v>
      </c>
      <c r="NEK816" s="718" t="s">
        <v>417</v>
      </c>
      <c r="NEL816" s="78" t="s">
        <v>870</v>
      </c>
      <c r="NEM816" s="718" t="s">
        <v>417</v>
      </c>
      <c r="NEN816" s="78" t="s">
        <v>870</v>
      </c>
      <c r="NEO816" s="718" t="s">
        <v>417</v>
      </c>
      <c r="NEP816" s="78" t="s">
        <v>870</v>
      </c>
      <c r="NEQ816" s="718" t="s">
        <v>417</v>
      </c>
      <c r="NER816" s="78" t="s">
        <v>870</v>
      </c>
      <c r="NES816" s="718" t="s">
        <v>417</v>
      </c>
      <c r="NET816" s="78" t="s">
        <v>870</v>
      </c>
      <c r="NEU816" s="718" t="s">
        <v>417</v>
      </c>
      <c r="NEV816" s="78" t="s">
        <v>870</v>
      </c>
      <c r="NEW816" s="718" t="s">
        <v>417</v>
      </c>
      <c r="NEX816" s="78" t="s">
        <v>870</v>
      </c>
      <c r="NEY816" s="718" t="s">
        <v>417</v>
      </c>
      <c r="NEZ816" s="78" t="s">
        <v>870</v>
      </c>
      <c r="NFA816" s="718" t="s">
        <v>417</v>
      </c>
      <c r="NFB816" s="78" t="s">
        <v>870</v>
      </c>
      <c r="NFC816" s="718" t="s">
        <v>417</v>
      </c>
      <c r="NFD816" s="78" t="s">
        <v>870</v>
      </c>
      <c r="NFE816" s="718" t="s">
        <v>417</v>
      </c>
      <c r="NFF816" s="78" t="s">
        <v>870</v>
      </c>
      <c r="NFG816" s="718" t="s">
        <v>417</v>
      </c>
      <c r="NFH816" s="78" t="s">
        <v>870</v>
      </c>
      <c r="NFI816" s="718" t="s">
        <v>417</v>
      </c>
      <c r="NFJ816" s="78" t="s">
        <v>870</v>
      </c>
      <c r="NFK816" s="718" t="s">
        <v>417</v>
      </c>
      <c r="NFL816" s="78" t="s">
        <v>870</v>
      </c>
      <c r="NFM816" s="718" t="s">
        <v>417</v>
      </c>
      <c r="NFN816" s="78" t="s">
        <v>870</v>
      </c>
      <c r="NFO816" s="718" t="s">
        <v>417</v>
      </c>
      <c r="NFP816" s="78" t="s">
        <v>870</v>
      </c>
      <c r="NFQ816" s="718" t="s">
        <v>417</v>
      </c>
      <c r="NFR816" s="78" t="s">
        <v>870</v>
      </c>
      <c r="NFS816" s="718" t="s">
        <v>417</v>
      </c>
      <c r="NFT816" s="78" t="s">
        <v>870</v>
      </c>
      <c r="NFU816" s="718" t="s">
        <v>417</v>
      </c>
      <c r="NFV816" s="78" t="s">
        <v>870</v>
      </c>
      <c r="NFW816" s="718" t="s">
        <v>417</v>
      </c>
      <c r="NFX816" s="78" t="s">
        <v>870</v>
      </c>
      <c r="NFY816" s="718" t="s">
        <v>417</v>
      </c>
      <c r="NFZ816" s="78" t="s">
        <v>870</v>
      </c>
      <c r="NGA816" s="718" t="s">
        <v>417</v>
      </c>
      <c r="NGB816" s="78" t="s">
        <v>870</v>
      </c>
      <c r="NGC816" s="718" t="s">
        <v>417</v>
      </c>
      <c r="NGD816" s="78" t="s">
        <v>870</v>
      </c>
      <c r="NGE816" s="718" t="s">
        <v>417</v>
      </c>
      <c r="NGF816" s="78" t="s">
        <v>870</v>
      </c>
      <c r="NGG816" s="718" t="s">
        <v>417</v>
      </c>
      <c r="NGH816" s="78" t="s">
        <v>870</v>
      </c>
      <c r="NGI816" s="718" t="s">
        <v>417</v>
      </c>
      <c r="NGJ816" s="78" t="s">
        <v>870</v>
      </c>
      <c r="NGK816" s="718" t="s">
        <v>417</v>
      </c>
      <c r="NGL816" s="78" t="s">
        <v>870</v>
      </c>
      <c r="NGM816" s="718" t="s">
        <v>417</v>
      </c>
      <c r="NGN816" s="78" t="s">
        <v>870</v>
      </c>
      <c r="NGO816" s="718" t="s">
        <v>417</v>
      </c>
      <c r="NGP816" s="78" t="s">
        <v>870</v>
      </c>
      <c r="NGQ816" s="718" t="s">
        <v>417</v>
      </c>
      <c r="NGR816" s="78" t="s">
        <v>870</v>
      </c>
      <c r="NGS816" s="718" t="s">
        <v>417</v>
      </c>
      <c r="NGT816" s="78" t="s">
        <v>870</v>
      </c>
      <c r="NGU816" s="718" t="s">
        <v>417</v>
      </c>
      <c r="NGV816" s="78" t="s">
        <v>870</v>
      </c>
      <c r="NGW816" s="718" t="s">
        <v>417</v>
      </c>
      <c r="NGX816" s="78" t="s">
        <v>870</v>
      </c>
      <c r="NGY816" s="718" t="s">
        <v>417</v>
      </c>
      <c r="NGZ816" s="78" t="s">
        <v>870</v>
      </c>
      <c r="NHA816" s="718" t="s">
        <v>417</v>
      </c>
      <c r="NHB816" s="78" t="s">
        <v>870</v>
      </c>
      <c r="NHC816" s="718" t="s">
        <v>417</v>
      </c>
      <c r="NHD816" s="78" t="s">
        <v>870</v>
      </c>
      <c r="NHE816" s="718" t="s">
        <v>417</v>
      </c>
      <c r="NHF816" s="78" t="s">
        <v>870</v>
      </c>
      <c r="NHG816" s="718" t="s">
        <v>417</v>
      </c>
      <c r="NHH816" s="78" t="s">
        <v>870</v>
      </c>
      <c r="NHI816" s="718" t="s">
        <v>417</v>
      </c>
      <c r="NHJ816" s="78" t="s">
        <v>870</v>
      </c>
      <c r="NHK816" s="718" t="s">
        <v>417</v>
      </c>
      <c r="NHL816" s="78" t="s">
        <v>870</v>
      </c>
      <c r="NHM816" s="718" t="s">
        <v>417</v>
      </c>
      <c r="NHN816" s="78" t="s">
        <v>870</v>
      </c>
      <c r="NHO816" s="718" t="s">
        <v>417</v>
      </c>
      <c r="NHP816" s="78" t="s">
        <v>870</v>
      </c>
      <c r="NHQ816" s="718" t="s">
        <v>417</v>
      </c>
      <c r="NHR816" s="78" t="s">
        <v>870</v>
      </c>
      <c r="NHS816" s="718" t="s">
        <v>417</v>
      </c>
      <c r="NHT816" s="78" t="s">
        <v>870</v>
      </c>
      <c r="NHU816" s="718" t="s">
        <v>417</v>
      </c>
      <c r="NHV816" s="78" t="s">
        <v>870</v>
      </c>
      <c r="NHW816" s="718" t="s">
        <v>417</v>
      </c>
      <c r="NHX816" s="78" t="s">
        <v>870</v>
      </c>
      <c r="NHY816" s="718" t="s">
        <v>417</v>
      </c>
      <c r="NHZ816" s="78" t="s">
        <v>870</v>
      </c>
      <c r="NIA816" s="718" t="s">
        <v>417</v>
      </c>
      <c r="NIB816" s="78" t="s">
        <v>870</v>
      </c>
      <c r="NIC816" s="718" t="s">
        <v>417</v>
      </c>
      <c r="NID816" s="78" t="s">
        <v>870</v>
      </c>
      <c r="NIE816" s="718" t="s">
        <v>417</v>
      </c>
      <c r="NIF816" s="78" t="s">
        <v>870</v>
      </c>
      <c r="NIG816" s="718" t="s">
        <v>417</v>
      </c>
      <c r="NIH816" s="78" t="s">
        <v>870</v>
      </c>
      <c r="NII816" s="718" t="s">
        <v>417</v>
      </c>
      <c r="NIJ816" s="78" t="s">
        <v>870</v>
      </c>
      <c r="NIK816" s="718" t="s">
        <v>417</v>
      </c>
      <c r="NIL816" s="78" t="s">
        <v>870</v>
      </c>
      <c r="NIM816" s="718" t="s">
        <v>417</v>
      </c>
      <c r="NIN816" s="78" t="s">
        <v>870</v>
      </c>
      <c r="NIO816" s="718" t="s">
        <v>417</v>
      </c>
      <c r="NIP816" s="78" t="s">
        <v>870</v>
      </c>
      <c r="NIQ816" s="718" t="s">
        <v>417</v>
      </c>
      <c r="NIR816" s="78" t="s">
        <v>870</v>
      </c>
      <c r="NIS816" s="718" t="s">
        <v>417</v>
      </c>
      <c r="NIT816" s="78" t="s">
        <v>870</v>
      </c>
      <c r="NIU816" s="718" t="s">
        <v>417</v>
      </c>
      <c r="NIV816" s="78" t="s">
        <v>870</v>
      </c>
      <c r="NIW816" s="718" t="s">
        <v>417</v>
      </c>
      <c r="NIX816" s="78" t="s">
        <v>870</v>
      </c>
      <c r="NIY816" s="718" t="s">
        <v>417</v>
      </c>
      <c r="NIZ816" s="78" t="s">
        <v>870</v>
      </c>
      <c r="NJA816" s="718" t="s">
        <v>417</v>
      </c>
      <c r="NJB816" s="78" t="s">
        <v>870</v>
      </c>
      <c r="NJC816" s="718" t="s">
        <v>417</v>
      </c>
      <c r="NJD816" s="78" t="s">
        <v>870</v>
      </c>
      <c r="NJE816" s="718" t="s">
        <v>417</v>
      </c>
      <c r="NJF816" s="78" t="s">
        <v>870</v>
      </c>
      <c r="NJG816" s="718" t="s">
        <v>417</v>
      </c>
      <c r="NJH816" s="78" t="s">
        <v>870</v>
      </c>
      <c r="NJI816" s="718" t="s">
        <v>417</v>
      </c>
      <c r="NJJ816" s="78" t="s">
        <v>870</v>
      </c>
      <c r="NJK816" s="718" t="s">
        <v>417</v>
      </c>
      <c r="NJL816" s="78" t="s">
        <v>870</v>
      </c>
      <c r="NJM816" s="718" t="s">
        <v>417</v>
      </c>
      <c r="NJN816" s="78" t="s">
        <v>870</v>
      </c>
      <c r="NJO816" s="718" t="s">
        <v>417</v>
      </c>
      <c r="NJP816" s="78" t="s">
        <v>870</v>
      </c>
      <c r="NJQ816" s="718" t="s">
        <v>417</v>
      </c>
      <c r="NJR816" s="78" t="s">
        <v>870</v>
      </c>
      <c r="NJS816" s="718" t="s">
        <v>417</v>
      </c>
      <c r="NJT816" s="78" t="s">
        <v>870</v>
      </c>
      <c r="NJU816" s="718" t="s">
        <v>417</v>
      </c>
      <c r="NJV816" s="78" t="s">
        <v>870</v>
      </c>
      <c r="NJW816" s="718" t="s">
        <v>417</v>
      </c>
      <c r="NJX816" s="78" t="s">
        <v>870</v>
      </c>
      <c r="NJY816" s="718" t="s">
        <v>417</v>
      </c>
      <c r="NJZ816" s="78" t="s">
        <v>870</v>
      </c>
      <c r="NKA816" s="718" t="s">
        <v>417</v>
      </c>
      <c r="NKB816" s="78" t="s">
        <v>870</v>
      </c>
      <c r="NKC816" s="718" t="s">
        <v>417</v>
      </c>
      <c r="NKD816" s="78" t="s">
        <v>870</v>
      </c>
      <c r="NKE816" s="718" t="s">
        <v>417</v>
      </c>
      <c r="NKF816" s="78" t="s">
        <v>870</v>
      </c>
      <c r="NKG816" s="718" t="s">
        <v>417</v>
      </c>
      <c r="NKH816" s="78" t="s">
        <v>870</v>
      </c>
      <c r="NKI816" s="718" t="s">
        <v>417</v>
      </c>
      <c r="NKJ816" s="78" t="s">
        <v>870</v>
      </c>
      <c r="NKK816" s="718" t="s">
        <v>417</v>
      </c>
      <c r="NKL816" s="78" t="s">
        <v>870</v>
      </c>
      <c r="NKM816" s="718" t="s">
        <v>417</v>
      </c>
      <c r="NKN816" s="78" t="s">
        <v>870</v>
      </c>
      <c r="NKO816" s="718" t="s">
        <v>417</v>
      </c>
      <c r="NKP816" s="78" t="s">
        <v>870</v>
      </c>
      <c r="NKQ816" s="718" t="s">
        <v>417</v>
      </c>
      <c r="NKR816" s="78" t="s">
        <v>870</v>
      </c>
      <c r="NKS816" s="718" t="s">
        <v>417</v>
      </c>
      <c r="NKT816" s="78" t="s">
        <v>870</v>
      </c>
      <c r="NKU816" s="718" t="s">
        <v>417</v>
      </c>
      <c r="NKV816" s="78" t="s">
        <v>870</v>
      </c>
      <c r="NKW816" s="718" t="s">
        <v>417</v>
      </c>
      <c r="NKX816" s="78" t="s">
        <v>870</v>
      </c>
      <c r="NKY816" s="718" t="s">
        <v>417</v>
      </c>
      <c r="NKZ816" s="78" t="s">
        <v>870</v>
      </c>
      <c r="NLA816" s="718" t="s">
        <v>417</v>
      </c>
      <c r="NLB816" s="78" t="s">
        <v>870</v>
      </c>
      <c r="NLC816" s="718" t="s">
        <v>417</v>
      </c>
      <c r="NLD816" s="78" t="s">
        <v>870</v>
      </c>
      <c r="NLE816" s="718" t="s">
        <v>417</v>
      </c>
      <c r="NLF816" s="78" t="s">
        <v>870</v>
      </c>
      <c r="NLG816" s="718" t="s">
        <v>417</v>
      </c>
      <c r="NLH816" s="78" t="s">
        <v>870</v>
      </c>
      <c r="NLI816" s="718" t="s">
        <v>417</v>
      </c>
      <c r="NLJ816" s="78" t="s">
        <v>870</v>
      </c>
      <c r="NLK816" s="718" t="s">
        <v>417</v>
      </c>
      <c r="NLL816" s="78" t="s">
        <v>870</v>
      </c>
      <c r="NLM816" s="718" t="s">
        <v>417</v>
      </c>
      <c r="NLN816" s="78" t="s">
        <v>870</v>
      </c>
      <c r="NLO816" s="718" t="s">
        <v>417</v>
      </c>
      <c r="NLP816" s="78" t="s">
        <v>870</v>
      </c>
      <c r="NLQ816" s="718" t="s">
        <v>417</v>
      </c>
      <c r="NLR816" s="78" t="s">
        <v>870</v>
      </c>
      <c r="NLS816" s="718" t="s">
        <v>417</v>
      </c>
      <c r="NLT816" s="78" t="s">
        <v>870</v>
      </c>
      <c r="NLU816" s="718" t="s">
        <v>417</v>
      </c>
      <c r="NLV816" s="78" t="s">
        <v>870</v>
      </c>
      <c r="NLW816" s="718" t="s">
        <v>417</v>
      </c>
      <c r="NLX816" s="78" t="s">
        <v>870</v>
      </c>
      <c r="NLY816" s="718" t="s">
        <v>417</v>
      </c>
      <c r="NLZ816" s="78" t="s">
        <v>870</v>
      </c>
      <c r="NMA816" s="718" t="s">
        <v>417</v>
      </c>
      <c r="NMB816" s="78" t="s">
        <v>870</v>
      </c>
      <c r="NMC816" s="718" t="s">
        <v>417</v>
      </c>
      <c r="NMD816" s="78" t="s">
        <v>870</v>
      </c>
      <c r="NME816" s="718" t="s">
        <v>417</v>
      </c>
      <c r="NMF816" s="78" t="s">
        <v>870</v>
      </c>
      <c r="NMG816" s="718" t="s">
        <v>417</v>
      </c>
      <c r="NMH816" s="78" t="s">
        <v>870</v>
      </c>
      <c r="NMI816" s="718" t="s">
        <v>417</v>
      </c>
      <c r="NMJ816" s="78" t="s">
        <v>870</v>
      </c>
      <c r="NMK816" s="718" t="s">
        <v>417</v>
      </c>
      <c r="NML816" s="78" t="s">
        <v>870</v>
      </c>
      <c r="NMM816" s="718" t="s">
        <v>417</v>
      </c>
      <c r="NMN816" s="78" t="s">
        <v>870</v>
      </c>
      <c r="NMO816" s="718" t="s">
        <v>417</v>
      </c>
      <c r="NMP816" s="78" t="s">
        <v>870</v>
      </c>
      <c r="NMQ816" s="718" t="s">
        <v>417</v>
      </c>
      <c r="NMR816" s="78" t="s">
        <v>870</v>
      </c>
      <c r="NMS816" s="718" t="s">
        <v>417</v>
      </c>
      <c r="NMT816" s="78" t="s">
        <v>870</v>
      </c>
      <c r="NMU816" s="718" t="s">
        <v>417</v>
      </c>
      <c r="NMV816" s="78" t="s">
        <v>870</v>
      </c>
      <c r="NMW816" s="718" t="s">
        <v>417</v>
      </c>
      <c r="NMX816" s="78" t="s">
        <v>870</v>
      </c>
      <c r="NMY816" s="718" t="s">
        <v>417</v>
      </c>
      <c r="NMZ816" s="78" t="s">
        <v>870</v>
      </c>
      <c r="NNA816" s="718" t="s">
        <v>417</v>
      </c>
      <c r="NNB816" s="78" t="s">
        <v>870</v>
      </c>
      <c r="NNC816" s="718" t="s">
        <v>417</v>
      </c>
      <c r="NND816" s="78" t="s">
        <v>870</v>
      </c>
      <c r="NNE816" s="718" t="s">
        <v>417</v>
      </c>
      <c r="NNF816" s="78" t="s">
        <v>870</v>
      </c>
      <c r="NNG816" s="718" t="s">
        <v>417</v>
      </c>
      <c r="NNH816" s="78" t="s">
        <v>870</v>
      </c>
      <c r="NNI816" s="718" t="s">
        <v>417</v>
      </c>
      <c r="NNJ816" s="78" t="s">
        <v>870</v>
      </c>
      <c r="NNK816" s="718" t="s">
        <v>417</v>
      </c>
      <c r="NNL816" s="78" t="s">
        <v>870</v>
      </c>
      <c r="NNM816" s="718" t="s">
        <v>417</v>
      </c>
      <c r="NNN816" s="78" t="s">
        <v>870</v>
      </c>
      <c r="NNO816" s="718" t="s">
        <v>417</v>
      </c>
      <c r="NNP816" s="78" t="s">
        <v>870</v>
      </c>
      <c r="NNQ816" s="718" t="s">
        <v>417</v>
      </c>
      <c r="NNR816" s="78" t="s">
        <v>870</v>
      </c>
      <c r="NNS816" s="718" t="s">
        <v>417</v>
      </c>
      <c r="NNT816" s="78" t="s">
        <v>870</v>
      </c>
      <c r="NNU816" s="718" t="s">
        <v>417</v>
      </c>
      <c r="NNV816" s="78" t="s">
        <v>870</v>
      </c>
      <c r="NNW816" s="718" t="s">
        <v>417</v>
      </c>
      <c r="NNX816" s="78" t="s">
        <v>870</v>
      </c>
      <c r="NNY816" s="718" t="s">
        <v>417</v>
      </c>
      <c r="NNZ816" s="78" t="s">
        <v>870</v>
      </c>
      <c r="NOA816" s="718" t="s">
        <v>417</v>
      </c>
      <c r="NOB816" s="78" t="s">
        <v>870</v>
      </c>
      <c r="NOC816" s="718" t="s">
        <v>417</v>
      </c>
      <c r="NOD816" s="78" t="s">
        <v>870</v>
      </c>
      <c r="NOE816" s="718" t="s">
        <v>417</v>
      </c>
      <c r="NOF816" s="78" t="s">
        <v>870</v>
      </c>
      <c r="NOG816" s="718" t="s">
        <v>417</v>
      </c>
      <c r="NOH816" s="78" t="s">
        <v>870</v>
      </c>
      <c r="NOI816" s="718" t="s">
        <v>417</v>
      </c>
      <c r="NOJ816" s="78" t="s">
        <v>870</v>
      </c>
      <c r="NOK816" s="718" t="s">
        <v>417</v>
      </c>
      <c r="NOL816" s="78" t="s">
        <v>870</v>
      </c>
      <c r="NOM816" s="718" t="s">
        <v>417</v>
      </c>
      <c r="NON816" s="78" t="s">
        <v>870</v>
      </c>
      <c r="NOO816" s="718" t="s">
        <v>417</v>
      </c>
      <c r="NOP816" s="78" t="s">
        <v>870</v>
      </c>
      <c r="NOQ816" s="718" t="s">
        <v>417</v>
      </c>
      <c r="NOR816" s="78" t="s">
        <v>870</v>
      </c>
      <c r="NOS816" s="718" t="s">
        <v>417</v>
      </c>
      <c r="NOT816" s="78" t="s">
        <v>870</v>
      </c>
      <c r="NOU816" s="718" t="s">
        <v>417</v>
      </c>
      <c r="NOV816" s="78" t="s">
        <v>870</v>
      </c>
      <c r="NOW816" s="718" t="s">
        <v>417</v>
      </c>
      <c r="NOX816" s="78" t="s">
        <v>870</v>
      </c>
      <c r="NOY816" s="718" t="s">
        <v>417</v>
      </c>
      <c r="NOZ816" s="78" t="s">
        <v>870</v>
      </c>
      <c r="NPA816" s="718" t="s">
        <v>417</v>
      </c>
      <c r="NPB816" s="78" t="s">
        <v>870</v>
      </c>
      <c r="NPC816" s="718" t="s">
        <v>417</v>
      </c>
      <c r="NPD816" s="78" t="s">
        <v>870</v>
      </c>
      <c r="NPE816" s="718" t="s">
        <v>417</v>
      </c>
      <c r="NPF816" s="78" t="s">
        <v>870</v>
      </c>
      <c r="NPG816" s="718" t="s">
        <v>417</v>
      </c>
      <c r="NPH816" s="78" t="s">
        <v>870</v>
      </c>
      <c r="NPI816" s="718" t="s">
        <v>417</v>
      </c>
      <c r="NPJ816" s="78" t="s">
        <v>870</v>
      </c>
      <c r="NPK816" s="718" t="s">
        <v>417</v>
      </c>
      <c r="NPL816" s="78" t="s">
        <v>870</v>
      </c>
      <c r="NPM816" s="718" t="s">
        <v>417</v>
      </c>
      <c r="NPN816" s="78" t="s">
        <v>870</v>
      </c>
      <c r="NPO816" s="718" t="s">
        <v>417</v>
      </c>
      <c r="NPP816" s="78" t="s">
        <v>870</v>
      </c>
      <c r="NPQ816" s="718" t="s">
        <v>417</v>
      </c>
      <c r="NPR816" s="78" t="s">
        <v>870</v>
      </c>
      <c r="NPS816" s="718" t="s">
        <v>417</v>
      </c>
      <c r="NPT816" s="78" t="s">
        <v>870</v>
      </c>
      <c r="NPU816" s="718" t="s">
        <v>417</v>
      </c>
      <c r="NPV816" s="78" t="s">
        <v>870</v>
      </c>
      <c r="NPW816" s="718" t="s">
        <v>417</v>
      </c>
      <c r="NPX816" s="78" t="s">
        <v>870</v>
      </c>
      <c r="NPY816" s="718" t="s">
        <v>417</v>
      </c>
      <c r="NPZ816" s="78" t="s">
        <v>870</v>
      </c>
      <c r="NQA816" s="718" t="s">
        <v>417</v>
      </c>
      <c r="NQB816" s="78" t="s">
        <v>870</v>
      </c>
      <c r="NQC816" s="718" t="s">
        <v>417</v>
      </c>
      <c r="NQD816" s="78" t="s">
        <v>870</v>
      </c>
      <c r="NQE816" s="718" t="s">
        <v>417</v>
      </c>
      <c r="NQF816" s="78" t="s">
        <v>870</v>
      </c>
      <c r="NQG816" s="718" t="s">
        <v>417</v>
      </c>
      <c r="NQH816" s="78" t="s">
        <v>870</v>
      </c>
      <c r="NQI816" s="718" t="s">
        <v>417</v>
      </c>
      <c r="NQJ816" s="78" t="s">
        <v>870</v>
      </c>
      <c r="NQK816" s="718" t="s">
        <v>417</v>
      </c>
      <c r="NQL816" s="78" t="s">
        <v>870</v>
      </c>
      <c r="NQM816" s="718" t="s">
        <v>417</v>
      </c>
      <c r="NQN816" s="78" t="s">
        <v>870</v>
      </c>
      <c r="NQO816" s="718" t="s">
        <v>417</v>
      </c>
      <c r="NQP816" s="78" t="s">
        <v>870</v>
      </c>
      <c r="NQQ816" s="718" t="s">
        <v>417</v>
      </c>
      <c r="NQR816" s="78" t="s">
        <v>870</v>
      </c>
      <c r="NQS816" s="718" t="s">
        <v>417</v>
      </c>
      <c r="NQT816" s="78" t="s">
        <v>870</v>
      </c>
      <c r="NQU816" s="718" t="s">
        <v>417</v>
      </c>
      <c r="NQV816" s="78" t="s">
        <v>870</v>
      </c>
      <c r="NQW816" s="718" t="s">
        <v>417</v>
      </c>
      <c r="NQX816" s="78" t="s">
        <v>870</v>
      </c>
      <c r="NQY816" s="718" t="s">
        <v>417</v>
      </c>
      <c r="NQZ816" s="78" t="s">
        <v>870</v>
      </c>
      <c r="NRA816" s="718" t="s">
        <v>417</v>
      </c>
      <c r="NRB816" s="78" t="s">
        <v>870</v>
      </c>
      <c r="NRC816" s="718" t="s">
        <v>417</v>
      </c>
      <c r="NRD816" s="78" t="s">
        <v>870</v>
      </c>
      <c r="NRE816" s="718" t="s">
        <v>417</v>
      </c>
      <c r="NRF816" s="78" t="s">
        <v>870</v>
      </c>
      <c r="NRG816" s="718" t="s">
        <v>417</v>
      </c>
      <c r="NRH816" s="78" t="s">
        <v>870</v>
      </c>
      <c r="NRI816" s="718" t="s">
        <v>417</v>
      </c>
      <c r="NRJ816" s="78" t="s">
        <v>870</v>
      </c>
      <c r="NRK816" s="718" t="s">
        <v>417</v>
      </c>
      <c r="NRL816" s="78" t="s">
        <v>870</v>
      </c>
      <c r="NRM816" s="718" t="s">
        <v>417</v>
      </c>
      <c r="NRN816" s="78" t="s">
        <v>870</v>
      </c>
      <c r="NRO816" s="718" t="s">
        <v>417</v>
      </c>
      <c r="NRP816" s="78" t="s">
        <v>870</v>
      </c>
      <c r="NRQ816" s="718" t="s">
        <v>417</v>
      </c>
      <c r="NRR816" s="78" t="s">
        <v>870</v>
      </c>
      <c r="NRS816" s="718" t="s">
        <v>417</v>
      </c>
      <c r="NRT816" s="78" t="s">
        <v>870</v>
      </c>
      <c r="NRU816" s="718" t="s">
        <v>417</v>
      </c>
      <c r="NRV816" s="78" t="s">
        <v>870</v>
      </c>
      <c r="NRW816" s="718" t="s">
        <v>417</v>
      </c>
      <c r="NRX816" s="78" t="s">
        <v>870</v>
      </c>
      <c r="NRY816" s="718" t="s">
        <v>417</v>
      </c>
      <c r="NRZ816" s="78" t="s">
        <v>870</v>
      </c>
      <c r="NSA816" s="718" t="s">
        <v>417</v>
      </c>
      <c r="NSB816" s="78" t="s">
        <v>870</v>
      </c>
      <c r="NSC816" s="718" t="s">
        <v>417</v>
      </c>
      <c r="NSD816" s="78" t="s">
        <v>870</v>
      </c>
      <c r="NSE816" s="718" t="s">
        <v>417</v>
      </c>
      <c r="NSF816" s="78" t="s">
        <v>870</v>
      </c>
      <c r="NSG816" s="718" t="s">
        <v>417</v>
      </c>
      <c r="NSH816" s="78" t="s">
        <v>870</v>
      </c>
      <c r="NSI816" s="718" t="s">
        <v>417</v>
      </c>
      <c r="NSJ816" s="78" t="s">
        <v>870</v>
      </c>
      <c r="NSK816" s="718" t="s">
        <v>417</v>
      </c>
      <c r="NSL816" s="78" t="s">
        <v>870</v>
      </c>
      <c r="NSM816" s="718" t="s">
        <v>417</v>
      </c>
      <c r="NSN816" s="78" t="s">
        <v>870</v>
      </c>
      <c r="NSO816" s="718" t="s">
        <v>417</v>
      </c>
      <c r="NSP816" s="78" t="s">
        <v>870</v>
      </c>
      <c r="NSQ816" s="718" t="s">
        <v>417</v>
      </c>
      <c r="NSR816" s="78" t="s">
        <v>870</v>
      </c>
      <c r="NSS816" s="718" t="s">
        <v>417</v>
      </c>
      <c r="NST816" s="78" t="s">
        <v>870</v>
      </c>
      <c r="NSU816" s="718" t="s">
        <v>417</v>
      </c>
      <c r="NSV816" s="78" t="s">
        <v>870</v>
      </c>
      <c r="NSW816" s="718" t="s">
        <v>417</v>
      </c>
      <c r="NSX816" s="78" t="s">
        <v>870</v>
      </c>
      <c r="NSY816" s="718" t="s">
        <v>417</v>
      </c>
      <c r="NSZ816" s="78" t="s">
        <v>870</v>
      </c>
      <c r="NTA816" s="718" t="s">
        <v>417</v>
      </c>
      <c r="NTB816" s="78" t="s">
        <v>870</v>
      </c>
      <c r="NTC816" s="718" t="s">
        <v>417</v>
      </c>
      <c r="NTD816" s="78" t="s">
        <v>870</v>
      </c>
      <c r="NTE816" s="718" t="s">
        <v>417</v>
      </c>
      <c r="NTF816" s="78" t="s">
        <v>870</v>
      </c>
      <c r="NTG816" s="718" t="s">
        <v>417</v>
      </c>
      <c r="NTH816" s="78" t="s">
        <v>870</v>
      </c>
      <c r="NTI816" s="718" t="s">
        <v>417</v>
      </c>
      <c r="NTJ816" s="78" t="s">
        <v>870</v>
      </c>
      <c r="NTK816" s="718" t="s">
        <v>417</v>
      </c>
      <c r="NTL816" s="78" t="s">
        <v>870</v>
      </c>
      <c r="NTM816" s="718" t="s">
        <v>417</v>
      </c>
      <c r="NTN816" s="78" t="s">
        <v>870</v>
      </c>
      <c r="NTO816" s="718" t="s">
        <v>417</v>
      </c>
      <c r="NTP816" s="78" t="s">
        <v>870</v>
      </c>
      <c r="NTQ816" s="718" t="s">
        <v>417</v>
      </c>
      <c r="NTR816" s="78" t="s">
        <v>870</v>
      </c>
      <c r="NTS816" s="718" t="s">
        <v>417</v>
      </c>
      <c r="NTT816" s="78" t="s">
        <v>870</v>
      </c>
      <c r="NTU816" s="718" t="s">
        <v>417</v>
      </c>
      <c r="NTV816" s="78" t="s">
        <v>870</v>
      </c>
      <c r="NTW816" s="718" t="s">
        <v>417</v>
      </c>
      <c r="NTX816" s="78" t="s">
        <v>870</v>
      </c>
      <c r="NTY816" s="718" t="s">
        <v>417</v>
      </c>
      <c r="NTZ816" s="78" t="s">
        <v>870</v>
      </c>
      <c r="NUA816" s="718" t="s">
        <v>417</v>
      </c>
      <c r="NUB816" s="78" t="s">
        <v>870</v>
      </c>
      <c r="NUC816" s="718" t="s">
        <v>417</v>
      </c>
      <c r="NUD816" s="78" t="s">
        <v>870</v>
      </c>
      <c r="NUE816" s="718" t="s">
        <v>417</v>
      </c>
      <c r="NUF816" s="78" t="s">
        <v>870</v>
      </c>
      <c r="NUG816" s="718" t="s">
        <v>417</v>
      </c>
      <c r="NUH816" s="78" t="s">
        <v>870</v>
      </c>
      <c r="NUI816" s="718" t="s">
        <v>417</v>
      </c>
      <c r="NUJ816" s="78" t="s">
        <v>870</v>
      </c>
      <c r="NUK816" s="718" t="s">
        <v>417</v>
      </c>
      <c r="NUL816" s="78" t="s">
        <v>870</v>
      </c>
      <c r="NUM816" s="718" t="s">
        <v>417</v>
      </c>
      <c r="NUN816" s="78" t="s">
        <v>870</v>
      </c>
      <c r="NUO816" s="718" t="s">
        <v>417</v>
      </c>
      <c r="NUP816" s="78" t="s">
        <v>870</v>
      </c>
      <c r="NUQ816" s="718" t="s">
        <v>417</v>
      </c>
      <c r="NUR816" s="78" t="s">
        <v>870</v>
      </c>
      <c r="NUS816" s="718" t="s">
        <v>417</v>
      </c>
      <c r="NUT816" s="78" t="s">
        <v>870</v>
      </c>
      <c r="NUU816" s="718" t="s">
        <v>417</v>
      </c>
      <c r="NUV816" s="78" t="s">
        <v>870</v>
      </c>
      <c r="NUW816" s="718" t="s">
        <v>417</v>
      </c>
      <c r="NUX816" s="78" t="s">
        <v>870</v>
      </c>
      <c r="NUY816" s="718" t="s">
        <v>417</v>
      </c>
      <c r="NUZ816" s="78" t="s">
        <v>870</v>
      </c>
      <c r="NVA816" s="718" t="s">
        <v>417</v>
      </c>
      <c r="NVB816" s="78" t="s">
        <v>870</v>
      </c>
      <c r="NVC816" s="718" t="s">
        <v>417</v>
      </c>
      <c r="NVD816" s="78" t="s">
        <v>870</v>
      </c>
      <c r="NVE816" s="718" t="s">
        <v>417</v>
      </c>
      <c r="NVF816" s="78" t="s">
        <v>870</v>
      </c>
      <c r="NVG816" s="718" t="s">
        <v>417</v>
      </c>
      <c r="NVH816" s="78" t="s">
        <v>870</v>
      </c>
      <c r="NVI816" s="718" t="s">
        <v>417</v>
      </c>
      <c r="NVJ816" s="78" t="s">
        <v>870</v>
      </c>
      <c r="NVK816" s="718" t="s">
        <v>417</v>
      </c>
      <c r="NVL816" s="78" t="s">
        <v>870</v>
      </c>
      <c r="NVM816" s="718" t="s">
        <v>417</v>
      </c>
      <c r="NVN816" s="78" t="s">
        <v>870</v>
      </c>
      <c r="NVO816" s="718" t="s">
        <v>417</v>
      </c>
      <c r="NVP816" s="78" t="s">
        <v>870</v>
      </c>
      <c r="NVQ816" s="718" t="s">
        <v>417</v>
      </c>
      <c r="NVR816" s="78" t="s">
        <v>870</v>
      </c>
      <c r="NVS816" s="718" t="s">
        <v>417</v>
      </c>
      <c r="NVT816" s="78" t="s">
        <v>870</v>
      </c>
      <c r="NVU816" s="718" t="s">
        <v>417</v>
      </c>
      <c r="NVV816" s="78" t="s">
        <v>870</v>
      </c>
      <c r="NVW816" s="718" t="s">
        <v>417</v>
      </c>
      <c r="NVX816" s="78" t="s">
        <v>870</v>
      </c>
      <c r="NVY816" s="718" t="s">
        <v>417</v>
      </c>
      <c r="NVZ816" s="78" t="s">
        <v>870</v>
      </c>
      <c r="NWA816" s="718" t="s">
        <v>417</v>
      </c>
      <c r="NWB816" s="78" t="s">
        <v>870</v>
      </c>
      <c r="NWC816" s="718" t="s">
        <v>417</v>
      </c>
      <c r="NWD816" s="78" t="s">
        <v>870</v>
      </c>
      <c r="NWE816" s="718" t="s">
        <v>417</v>
      </c>
      <c r="NWF816" s="78" t="s">
        <v>870</v>
      </c>
      <c r="NWG816" s="718" t="s">
        <v>417</v>
      </c>
      <c r="NWH816" s="78" t="s">
        <v>870</v>
      </c>
      <c r="NWI816" s="718" t="s">
        <v>417</v>
      </c>
      <c r="NWJ816" s="78" t="s">
        <v>870</v>
      </c>
      <c r="NWK816" s="718" t="s">
        <v>417</v>
      </c>
      <c r="NWL816" s="78" t="s">
        <v>870</v>
      </c>
      <c r="NWM816" s="718" t="s">
        <v>417</v>
      </c>
      <c r="NWN816" s="78" t="s">
        <v>870</v>
      </c>
      <c r="NWO816" s="718" t="s">
        <v>417</v>
      </c>
      <c r="NWP816" s="78" t="s">
        <v>870</v>
      </c>
      <c r="NWQ816" s="718" t="s">
        <v>417</v>
      </c>
      <c r="NWR816" s="78" t="s">
        <v>870</v>
      </c>
      <c r="NWS816" s="718" t="s">
        <v>417</v>
      </c>
      <c r="NWT816" s="78" t="s">
        <v>870</v>
      </c>
      <c r="NWU816" s="718" t="s">
        <v>417</v>
      </c>
      <c r="NWV816" s="78" t="s">
        <v>870</v>
      </c>
      <c r="NWW816" s="718" t="s">
        <v>417</v>
      </c>
      <c r="NWX816" s="78" t="s">
        <v>870</v>
      </c>
      <c r="NWY816" s="718" t="s">
        <v>417</v>
      </c>
      <c r="NWZ816" s="78" t="s">
        <v>870</v>
      </c>
      <c r="NXA816" s="718" t="s">
        <v>417</v>
      </c>
      <c r="NXB816" s="78" t="s">
        <v>870</v>
      </c>
      <c r="NXC816" s="718" t="s">
        <v>417</v>
      </c>
      <c r="NXD816" s="78" t="s">
        <v>870</v>
      </c>
      <c r="NXE816" s="718" t="s">
        <v>417</v>
      </c>
      <c r="NXF816" s="78" t="s">
        <v>870</v>
      </c>
      <c r="NXG816" s="718" t="s">
        <v>417</v>
      </c>
      <c r="NXH816" s="78" t="s">
        <v>870</v>
      </c>
      <c r="NXI816" s="718" t="s">
        <v>417</v>
      </c>
      <c r="NXJ816" s="78" t="s">
        <v>870</v>
      </c>
      <c r="NXK816" s="718" t="s">
        <v>417</v>
      </c>
      <c r="NXL816" s="78" t="s">
        <v>870</v>
      </c>
      <c r="NXM816" s="718" t="s">
        <v>417</v>
      </c>
      <c r="NXN816" s="78" t="s">
        <v>870</v>
      </c>
      <c r="NXO816" s="718" t="s">
        <v>417</v>
      </c>
      <c r="NXP816" s="78" t="s">
        <v>870</v>
      </c>
      <c r="NXQ816" s="718" t="s">
        <v>417</v>
      </c>
      <c r="NXR816" s="78" t="s">
        <v>870</v>
      </c>
      <c r="NXS816" s="718" t="s">
        <v>417</v>
      </c>
      <c r="NXT816" s="78" t="s">
        <v>870</v>
      </c>
      <c r="NXU816" s="718" t="s">
        <v>417</v>
      </c>
      <c r="NXV816" s="78" t="s">
        <v>870</v>
      </c>
      <c r="NXW816" s="718" t="s">
        <v>417</v>
      </c>
      <c r="NXX816" s="78" t="s">
        <v>870</v>
      </c>
      <c r="NXY816" s="718" t="s">
        <v>417</v>
      </c>
      <c r="NXZ816" s="78" t="s">
        <v>870</v>
      </c>
      <c r="NYA816" s="718" t="s">
        <v>417</v>
      </c>
      <c r="NYB816" s="78" t="s">
        <v>870</v>
      </c>
      <c r="NYC816" s="718" t="s">
        <v>417</v>
      </c>
      <c r="NYD816" s="78" t="s">
        <v>870</v>
      </c>
      <c r="NYE816" s="718" t="s">
        <v>417</v>
      </c>
      <c r="NYF816" s="78" t="s">
        <v>870</v>
      </c>
      <c r="NYG816" s="718" t="s">
        <v>417</v>
      </c>
      <c r="NYH816" s="78" t="s">
        <v>870</v>
      </c>
      <c r="NYI816" s="718" t="s">
        <v>417</v>
      </c>
      <c r="NYJ816" s="78" t="s">
        <v>870</v>
      </c>
      <c r="NYK816" s="718" t="s">
        <v>417</v>
      </c>
      <c r="NYL816" s="78" t="s">
        <v>870</v>
      </c>
      <c r="NYM816" s="718" t="s">
        <v>417</v>
      </c>
      <c r="NYN816" s="78" t="s">
        <v>870</v>
      </c>
      <c r="NYO816" s="718" t="s">
        <v>417</v>
      </c>
      <c r="NYP816" s="78" t="s">
        <v>870</v>
      </c>
      <c r="NYQ816" s="718" t="s">
        <v>417</v>
      </c>
      <c r="NYR816" s="78" t="s">
        <v>870</v>
      </c>
      <c r="NYS816" s="718" t="s">
        <v>417</v>
      </c>
      <c r="NYT816" s="78" t="s">
        <v>870</v>
      </c>
      <c r="NYU816" s="718" t="s">
        <v>417</v>
      </c>
      <c r="NYV816" s="78" t="s">
        <v>870</v>
      </c>
      <c r="NYW816" s="718" t="s">
        <v>417</v>
      </c>
      <c r="NYX816" s="78" t="s">
        <v>870</v>
      </c>
      <c r="NYY816" s="718" t="s">
        <v>417</v>
      </c>
      <c r="NYZ816" s="78" t="s">
        <v>870</v>
      </c>
      <c r="NZA816" s="718" t="s">
        <v>417</v>
      </c>
      <c r="NZB816" s="78" t="s">
        <v>870</v>
      </c>
      <c r="NZC816" s="718" t="s">
        <v>417</v>
      </c>
      <c r="NZD816" s="78" t="s">
        <v>870</v>
      </c>
      <c r="NZE816" s="718" t="s">
        <v>417</v>
      </c>
      <c r="NZF816" s="78" t="s">
        <v>870</v>
      </c>
      <c r="NZG816" s="718" t="s">
        <v>417</v>
      </c>
      <c r="NZH816" s="78" t="s">
        <v>870</v>
      </c>
      <c r="NZI816" s="718" t="s">
        <v>417</v>
      </c>
      <c r="NZJ816" s="78" t="s">
        <v>870</v>
      </c>
      <c r="NZK816" s="718" t="s">
        <v>417</v>
      </c>
      <c r="NZL816" s="78" t="s">
        <v>870</v>
      </c>
      <c r="NZM816" s="718" t="s">
        <v>417</v>
      </c>
      <c r="NZN816" s="78" t="s">
        <v>870</v>
      </c>
      <c r="NZO816" s="718" t="s">
        <v>417</v>
      </c>
      <c r="NZP816" s="78" t="s">
        <v>870</v>
      </c>
      <c r="NZQ816" s="718" t="s">
        <v>417</v>
      </c>
      <c r="NZR816" s="78" t="s">
        <v>870</v>
      </c>
      <c r="NZS816" s="718" t="s">
        <v>417</v>
      </c>
      <c r="NZT816" s="78" t="s">
        <v>870</v>
      </c>
      <c r="NZU816" s="718" t="s">
        <v>417</v>
      </c>
      <c r="NZV816" s="78" t="s">
        <v>870</v>
      </c>
      <c r="NZW816" s="718" t="s">
        <v>417</v>
      </c>
      <c r="NZX816" s="78" t="s">
        <v>870</v>
      </c>
      <c r="NZY816" s="718" t="s">
        <v>417</v>
      </c>
      <c r="NZZ816" s="78" t="s">
        <v>870</v>
      </c>
      <c r="OAA816" s="718" t="s">
        <v>417</v>
      </c>
      <c r="OAB816" s="78" t="s">
        <v>870</v>
      </c>
      <c r="OAC816" s="718" t="s">
        <v>417</v>
      </c>
      <c r="OAD816" s="78" t="s">
        <v>870</v>
      </c>
      <c r="OAE816" s="718" t="s">
        <v>417</v>
      </c>
      <c r="OAF816" s="78" t="s">
        <v>870</v>
      </c>
      <c r="OAG816" s="718" t="s">
        <v>417</v>
      </c>
      <c r="OAH816" s="78" t="s">
        <v>870</v>
      </c>
      <c r="OAI816" s="718" t="s">
        <v>417</v>
      </c>
      <c r="OAJ816" s="78" t="s">
        <v>870</v>
      </c>
      <c r="OAK816" s="718" t="s">
        <v>417</v>
      </c>
      <c r="OAL816" s="78" t="s">
        <v>870</v>
      </c>
      <c r="OAM816" s="718" t="s">
        <v>417</v>
      </c>
      <c r="OAN816" s="78" t="s">
        <v>870</v>
      </c>
      <c r="OAO816" s="718" t="s">
        <v>417</v>
      </c>
      <c r="OAP816" s="78" t="s">
        <v>870</v>
      </c>
      <c r="OAQ816" s="718" t="s">
        <v>417</v>
      </c>
      <c r="OAR816" s="78" t="s">
        <v>870</v>
      </c>
      <c r="OAS816" s="718" t="s">
        <v>417</v>
      </c>
      <c r="OAT816" s="78" t="s">
        <v>870</v>
      </c>
      <c r="OAU816" s="718" t="s">
        <v>417</v>
      </c>
      <c r="OAV816" s="78" t="s">
        <v>870</v>
      </c>
      <c r="OAW816" s="718" t="s">
        <v>417</v>
      </c>
      <c r="OAX816" s="78" t="s">
        <v>870</v>
      </c>
      <c r="OAY816" s="718" t="s">
        <v>417</v>
      </c>
      <c r="OAZ816" s="78" t="s">
        <v>870</v>
      </c>
      <c r="OBA816" s="718" t="s">
        <v>417</v>
      </c>
      <c r="OBB816" s="78" t="s">
        <v>870</v>
      </c>
      <c r="OBC816" s="718" t="s">
        <v>417</v>
      </c>
      <c r="OBD816" s="78" t="s">
        <v>870</v>
      </c>
      <c r="OBE816" s="718" t="s">
        <v>417</v>
      </c>
      <c r="OBF816" s="78" t="s">
        <v>870</v>
      </c>
      <c r="OBG816" s="718" t="s">
        <v>417</v>
      </c>
      <c r="OBH816" s="78" t="s">
        <v>870</v>
      </c>
      <c r="OBI816" s="718" t="s">
        <v>417</v>
      </c>
      <c r="OBJ816" s="78" t="s">
        <v>870</v>
      </c>
      <c r="OBK816" s="718" t="s">
        <v>417</v>
      </c>
      <c r="OBL816" s="78" t="s">
        <v>870</v>
      </c>
      <c r="OBM816" s="718" t="s">
        <v>417</v>
      </c>
      <c r="OBN816" s="78" t="s">
        <v>870</v>
      </c>
      <c r="OBO816" s="718" t="s">
        <v>417</v>
      </c>
      <c r="OBP816" s="78" t="s">
        <v>870</v>
      </c>
      <c r="OBQ816" s="718" t="s">
        <v>417</v>
      </c>
      <c r="OBR816" s="78" t="s">
        <v>870</v>
      </c>
      <c r="OBS816" s="718" t="s">
        <v>417</v>
      </c>
      <c r="OBT816" s="78" t="s">
        <v>870</v>
      </c>
      <c r="OBU816" s="718" t="s">
        <v>417</v>
      </c>
      <c r="OBV816" s="78" t="s">
        <v>870</v>
      </c>
      <c r="OBW816" s="718" t="s">
        <v>417</v>
      </c>
      <c r="OBX816" s="78" t="s">
        <v>870</v>
      </c>
      <c r="OBY816" s="718" t="s">
        <v>417</v>
      </c>
      <c r="OBZ816" s="78" t="s">
        <v>870</v>
      </c>
      <c r="OCA816" s="718" t="s">
        <v>417</v>
      </c>
      <c r="OCB816" s="78" t="s">
        <v>870</v>
      </c>
      <c r="OCC816" s="718" t="s">
        <v>417</v>
      </c>
      <c r="OCD816" s="78" t="s">
        <v>870</v>
      </c>
      <c r="OCE816" s="718" t="s">
        <v>417</v>
      </c>
      <c r="OCF816" s="78" t="s">
        <v>870</v>
      </c>
      <c r="OCG816" s="718" t="s">
        <v>417</v>
      </c>
      <c r="OCH816" s="78" t="s">
        <v>870</v>
      </c>
      <c r="OCI816" s="718" t="s">
        <v>417</v>
      </c>
      <c r="OCJ816" s="78" t="s">
        <v>870</v>
      </c>
      <c r="OCK816" s="718" t="s">
        <v>417</v>
      </c>
      <c r="OCL816" s="78" t="s">
        <v>870</v>
      </c>
      <c r="OCM816" s="718" t="s">
        <v>417</v>
      </c>
      <c r="OCN816" s="78" t="s">
        <v>870</v>
      </c>
      <c r="OCO816" s="718" t="s">
        <v>417</v>
      </c>
      <c r="OCP816" s="78" t="s">
        <v>870</v>
      </c>
      <c r="OCQ816" s="718" t="s">
        <v>417</v>
      </c>
      <c r="OCR816" s="78" t="s">
        <v>870</v>
      </c>
      <c r="OCS816" s="718" t="s">
        <v>417</v>
      </c>
      <c r="OCT816" s="78" t="s">
        <v>870</v>
      </c>
      <c r="OCU816" s="718" t="s">
        <v>417</v>
      </c>
      <c r="OCV816" s="78" t="s">
        <v>870</v>
      </c>
      <c r="OCW816" s="718" t="s">
        <v>417</v>
      </c>
      <c r="OCX816" s="78" t="s">
        <v>870</v>
      </c>
      <c r="OCY816" s="718" t="s">
        <v>417</v>
      </c>
      <c r="OCZ816" s="78" t="s">
        <v>870</v>
      </c>
      <c r="ODA816" s="718" t="s">
        <v>417</v>
      </c>
      <c r="ODB816" s="78" t="s">
        <v>870</v>
      </c>
      <c r="ODC816" s="718" t="s">
        <v>417</v>
      </c>
      <c r="ODD816" s="78" t="s">
        <v>870</v>
      </c>
      <c r="ODE816" s="718" t="s">
        <v>417</v>
      </c>
      <c r="ODF816" s="78" t="s">
        <v>870</v>
      </c>
      <c r="ODG816" s="718" t="s">
        <v>417</v>
      </c>
      <c r="ODH816" s="78" t="s">
        <v>870</v>
      </c>
      <c r="ODI816" s="718" t="s">
        <v>417</v>
      </c>
      <c r="ODJ816" s="78" t="s">
        <v>870</v>
      </c>
      <c r="ODK816" s="718" t="s">
        <v>417</v>
      </c>
      <c r="ODL816" s="78" t="s">
        <v>870</v>
      </c>
      <c r="ODM816" s="718" t="s">
        <v>417</v>
      </c>
      <c r="ODN816" s="78" t="s">
        <v>870</v>
      </c>
      <c r="ODO816" s="718" t="s">
        <v>417</v>
      </c>
      <c r="ODP816" s="78" t="s">
        <v>870</v>
      </c>
      <c r="ODQ816" s="718" t="s">
        <v>417</v>
      </c>
      <c r="ODR816" s="78" t="s">
        <v>870</v>
      </c>
      <c r="ODS816" s="718" t="s">
        <v>417</v>
      </c>
      <c r="ODT816" s="78" t="s">
        <v>870</v>
      </c>
      <c r="ODU816" s="718" t="s">
        <v>417</v>
      </c>
      <c r="ODV816" s="78" t="s">
        <v>870</v>
      </c>
      <c r="ODW816" s="718" t="s">
        <v>417</v>
      </c>
      <c r="ODX816" s="78" t="s">
        <v>870</v>
      </c>
      <c r="ODY816" s="718" t="s">
        <v>417</v>
      </c>
      <c r="ODZ816" s="78" t="s">
        <v>870</v>
      </c>
      <c r="OEA816" s="718" t="s">
        <v>417</v>
      </c>
      <c r="OEB816" s="78" t="s">
        <v>870</v>
      </c>
      <c r="OEC816" s="718" t="s">
        <v>417</v>
      </c>
      <c r="OED816" s="78" t="s">
        <v>870</v>
      </c>
      <c r="OEE816" s="718" t="s">
        <v>417</v>
      </c>
      <c r="OEF816" s="78" t="s">
        <v>870</v>
      </c>
      <c r="OEG816" s="718" t="s">
        <v>417</v>
      </c>
      <c r="OEH816" s="78" t="s">
        <v>870</v>
      </c>
      <c r="OEI816" s="718" t="s">
        <v>417</v>
      </c>
      <c r="OEJ816" s="78" t="s">
        <v>870</v>
      </c>
      <c r="OEK816" s="718" t="s">
        <v>417</v>
      </c>
      <c r="OEL816" s="78" t="s">
        <v>870</v>
      </c>
      <c r="OEM816" s="718" t="s">
        <v>417</v>
      </c>
      <c r="OEN816" s="78" t="s">
        <v>870</v>
      </c>
      <c r="OEO816" s="718" t="s">
        <v>417</v>
      </c>
      <c r="OEP816" s="78" t="s">
        <v>870</v>
      </c>
      <c r="OEQ816" s="718" t="s">
        <v>417</v>
      </c>
      <c r="OER816" s="78" t="s">
        <v>870</v>
      </c>
      <c r="OES816" s="718" t="s">
        <v>417</v>
      </c>
      <c r="OET816" s="78" t="s">
        <v>870</v>
      </c>
      <c r="OEU816" s="718" t="s">
        <v>417</v>
      </c>
      <c r="OEV816" s="78" t="s">
        <v>870</v>
      </c>
      <c r="OEW816" s="718" t="s">
        <v>417</v>
      </c>
      <c r="OEX816" s="78" t="s">
        <v>870</v>
      </c>
      <c r="OEY816" s="718" t="s">
        <v>417</v>
      </c>
      <c r="OEZ816" s="78" t="s">
        <v>870</v>
      </c>
      <c r="OFA816" s="718" t="s">
        <v>417</v>
      </c>
      <c r="OFB816" s="78" t="s">
        <v>870</v>
      </c>
      <c r="OFC816" s="718" t="s">
        <v>417</v>
      </c>
      <c r="OFD816" s="78" t="s">
        <v>870</v>
      </c>
      <c r="OFE816" s="718" t="s">
        <v>417</v>
      </c>
      <c r="OFF816" s="78" t="s">
        <v>870</v>
      </c>
      <c r="OFG816" s="718" t="s">
        <v>417</v>
      </c>
      <c r="OFH816" s="78" t="s">
        <v>870</v>
      </c>
      <c r="OFI816" s="718" t="s">
        <v>417</v>
      </c>
      <c r="OFJ816" s="78" t="s">
        <v>870</v>
      </c>
      <c r="OFK816" s="718" t="s">
        <v>417</v>
      </c>
      <c r="OFL816" s="78" t="s">
        <v>870</v>
      </c>
      <c r="OFM816" s="718" t="s">
        <v>417</v>
      </c>
      <c r="OFN816" s="78" t="s">
        <v>870</v>
      </c>
      <c r="OFO816" s="718" t="s">
        <v>417</v>
      </c>
      <c r="OFP816" s="78" t="s">
        <v>870</v>
      </c>
      <c r="OFQ816" s="718" t="s">
        <v>417</v>
      </c>
      <c r="OFR816" s="78" t="s">
        <v>870</v>
      </c>
      <c r="OFS816" s="718" t="s">
        <v>417</v>
      </c>
      <c r="OFT816" s="78" t="s">
        <v>870</v>
      </c>
      <c r="OFU816" s="718" t="s">
        <v>417</v>
      </c>
      <c r="OFV816" s="78" t="s">
        <v>870</v>
      </c>
      <c r="OFW816" s="718" t="s">
        <v>417</v>
      </c>
      <c r="OFX816" s="78" t="s">
        <v>870</v>
      </c>
      <c r="OFY816" s="718" t="s">
        <v>417</v>
      </c>
      <c r="OFZ816" s="78" t="s">
        <v>870</v>
      </c>
      <c r="OGA816" s="718" t="s">
        <v>417</v>
      </c>
      <c r="OGB816" s="78" t="s">
        <v>870</v>
      </c>
      <c r="OGC816" s="718" t="s">
        <v>417</v>
      </c>
      <c r="OGD816" s="78" t="s">
        <v>870</v>
      </c>
      <c r="OGE816" s="718" t="s">
        <v>417</v>
      </c>
      <c r="OGF816" s="78" t="s">
        <v>870</v>
      </c>
      <c r="OGG816" s="718" t="s">
        <v>417</v>
      </c>
      <c r="OGH816" s="78" t="s">
        <v>870</v>
      </c>
      <c r="OGI816" s="718" t="s">
        <v>417</v>
      </c>
      <c r="OGJ816" s="78" t="s">
        <v>870</v>
      </c>
      <c r="OGK816" s="718" t="s">
        <v>417</v>
      </c>
      <c r="OGL816" s="78" t="s">
        <v>870</v>
      </c>
      <c r="OGM816" s="718" t="s">
        <v>417</v>
      </c>
      <c r="OGN816" s="78" t="s">
        <v>870</v>
      </c>
      <c r="OGO816" s="718" t="s">
        <v>417</v>
      </c>
      <c r="OGP816" s="78" t="s">
        <v>870</v>
      </c>
      <c r="OGQ816" s="718" t="s">
        <v>417</v>
      </c>
      <c r="OGR816" s="78" t="s">
        <v>870</v>
      </c>
      <c r="OGS816" s="718" t="s">
        <v>417</v>
      </c>
      <c r="OGT816" s="78" t="s">
        <v>870</v>
      </c>
      <c r="OGU816" s="718" t="s">
        <v>417</v>
      </c>
      <c r="OGV816" s="78" t="s">
        <v>870</v>
      </c>
      <c r="OGW816" s="718" t="s">
        <v>417</v>
      </c>
      <c r="OGX816" s="78" t="s">
        <v>870</v>
      </c>
      <c r="OGY816" s="718" t="s">
        <v>417</v>
      </c>
      <c r="OGZ816" s="78" t="s">
        <v>870</v>
      </c>
      <c r="OHA816" s="718" t="s">
        <v>417</v>
      </c>
      <c r="OHB816" s="78" t="s">
        <v>870</v>
      </c>
      <c r="OHC816" s="718" t="s">
        <v>417</v>
      </c>
      <c r="OHD816" s="78" t="s">
        <v>870</v>
      </c>
      <c r="OHE816" s="718" t="s">
        <v>417</v>
      </c>
      <c r="OHF816" s="78" t="s">
        <v>870</v>
      </c>
      <c r="OHG816" s="718" t="s">
        <v>417</v>
      </c>
      <c r="OHH816" s="78" t="s">
        <v>870</v>
      </c>
      <c r="OHI816" s="718" t="s">
        <v>417</v>
      </c>
      <c r="OHJ816" s="78" t="s">
        <v>870</v>
      </c>
      <c r="OHK816" s="718" t="s">
        <v>417</v>
      </c>
      <c r="OHL816" s="78" t="s">
        <v>870</v>
      </c>
      <c r="OHM816" s="718" t="s">
        <v>417</v>
      </c>
      <c r="OHN816" s="78" t="s">
        <v>870</v>
      </c>
      <c r="OHO816" s="718" t="s">
        <v>417</v>
      </c>
      <c r="OHP816" s="78" t="s">
        <v>870</v>
      </c>
      <c r="OHQ816" s="718" t="s">
        <v>417</v>
      </c>
      <c r="OHR816" s="78" t="s">
        <v>870</v>
      </c>
      <c r="OHS816" s="718" t="s">
        <v>417</v>
      </c>
      <c r="OHT816" s="78" t="s">
        <v>870</v>
      </c>
      <c r="OHU816" s="718" t="s">
        <v>417</v>
      </c>
      <c r="OHV816" s="78" t="s">
        <v>870</v>
      </c>
      <c r="OHW816" s="718" t="s">
        <v>417</v>
      </c>
      <c r="OHX816" s="78" t="s">
        <v>870</v>
      </c>
      <c r="OHY816" s="718" t="s">
        <v>417</v>
      </c>
      <c r="OHZ816" s="78" t="s">
        <v>870</v>
      </c>
      <c r="OIA816" s="718" t="s">
        <v>417</v>
      </c>
      <c r="OIB816" s="78" t="s">
        <v>870</v>
      </c>
      <c r="OIC816" s="718" t="s">
        <v>417</v>
      </c>
      <c r="OID816" s="78" t="s">
        <v>870</v>
      </c>
      <c r="OIE816" s="718" t="s">
        <v>417</v>
      </c>
      <c r="OIF816" s="78" t="s">
        <v>870</v>
      </c>
      <c r="OIG816" s="718" t="s">
        <v>417</v>
      </c>
      <c r="OIH816" s="78" t="s">
        <v>870</v>
      </c>
      <c r="OII816" s="718" t="s">
        <v>417</v>
      </c>
      <c r="OIJ816" s="78" t="s">
        <v>870</v>
      </c>
      <c r="OIK816" s="718" t="s">
        <v>417</v>
      </c>
      <c r="OIL816" s="78" t="s">
        <v>870</v>
      </c>
      <c r="OIM816" s="718" t="s">
        <v>417</v>
      </c>
      <c r="OIN816" s="78" t="s">
        <v>870</v>
      </c>
      <c r="OIO816" s="718" t="s">
        <v>417</v>
      </c>
      <c r="OIP816" s="78" t="s">
        <v>870</v>
      </c>
      <c r="OIQ816" s="718" t="s">
        <v>417</v>
      </c>
      <c r="OIR816" s="78" t="s">
        <v>870</v>
      </c>
      <c r="OIS816" s="718" t="s">
        <v>417</v>
      </c>
      <c r="OIT816" s="78" t="s">
        <v>870</v>
      </c>
      <c r="OIU816" s="718" t="s">
        <v>417</v>
      </c>
      <c r="OIV816" s="78" t="s">
        <v>870</v>
      </c>
      <c r="OIW816" s="718" t="s">
        <v>417</v>
      </c>
      <c r="OIX816" s="78" t="s">
        <v>870</v>
      </c>
      <c r="OIY816" s="718" t="s">
        <v>417</v>
      </c>
      <c r="OIZ816" s="78" t="s">
        <v>870</v>
      </c>
      <c r="OJA816" s="718" t="s">
        <v>417</v>
      </c>
      <c r="OJB816" s="78" t="s">
        <v>870</v>
      </c>
      <c r="OJC816" s="718" t="s">
        <v>417</v>
      </c>
      <c r="OJD816" s="78" t="s">
        <v>870</v>
      </c>
      <c r="OJE816" s="718" t="s">
        <v>417</v>
      </c>
      <c r="OJF816" s="78" t="s">
        <v>870</v>
      </c>
      <c r="OJG816" s="718" t="s">
        <v>417</v>
      </c>
      <c r="OJH816" s="78" t="s">
        <v>870</v>
      </c>
      <c r="OJI816" s="718" t="s">
        <v>417</v>
      </c>
      <c r="OJJ816" s="78" t="s">
        <v>870</v>
      </c>
      <c r="OJK816" s="718" t="s">
        <v>417</v>
      </c>
      <c r="OJL816" s="78" t="s">
        <v>870</v>
      </c>
      <c r="OJM816" s="718" t="s">
        <v>417</v>
      </c>
      <c r="OJN816" s="78" t="s">
        <v>870</v>
      </c>
      <c r="OJO816" s="718" t="s">
        <v>417</v>
      </c>
      <c r="OJP816" s="78" t="s">
        <v>870</v>
      </c>
      <c r="OJQ816" s="718" t="s">
        <v>417</v>
      </c>
      <c r="OJR816" s="78" t="s">
        <v>870</v>
      </c>
      <c r="OJS816" s="718" t="s">
        <v>417</v>
      </c>
      <c r="OJT816" s="78" t="s">
        <v>870</v>
      </c>
      <c r="OJU816" s="718" t="s">
        <v>417</v>
      </c>
      <c r="OJV816" s="78" t="s">
        <v>870</v>
      </c>
      <c r="OJW816" s="718" t="s">
        <v>417</v>
      </c>
      <c r="OJX816" s="78" t="s">
        <v>870</v>
      </c>
      <c r="OJY816" s="718" t="s">
        <v>417</v>
      </c>
      <c r="OJZ816" s="78" t="s">
        <v>870</v>
      </c>
      <c r="OKA816" s="718" t="s">
        <v>417</v>
      </c>
      <c r="OKB816" s="78" t="s">
        <v>870</v>
      </c>
      <c r="OKC816" s="718" t="s">
        <v>417</v>
      </c>
      <c r="OKD816" s="78" t="s">
        <v>870</v>
      </c>
      <c r="OKE816" s="718" t="s">
        <v>417</v>
      </c>
      <c r="OKF816" s="78" t="s">
        <v>870</v>
      </c>
      <c r="OKG816" s="718" t="s">
        <v>417</v>
      </c>
      <c r="OKH816" s="78" t="s">
        <v>870</v>
      </c>
      <c r="OKI816" s="718" t="s">
        <v>417</v>
      </c>
      <c r="OKJ816" s="78" t="s">
        <v>870</v>
      </c>
      <c r="OKK816" s="718" t="s">
        <v>417</v>
      </c>
      <c r="OKL816" s="78" t="s">
        <v>870</v>
      </c>
      <c r="OKM816" s="718" t="s">
        <v>417</v>
      </c>
      <c r="OKN816" s="78" t="s">
        <v>870</v>
      </c>
      <c r="OKO816" s="718" t="s">
        <v>417</v>
      </c>
      <c r="OKP816" s="78" t="s">
        <v>870</v>
      </c>
      <c r="OKQ816" s="718" t="s">
        <v>417</v>
      </c>
      <c r="OKR816" s="78" t="s">
        <v>870</v>
      </c>
      <c r="OKS816" s="718" t="s">
        <v>417</v>
      </c>
      <c r="OKT816" s="78" t="s">
        <v>870</v>
      </c>
      <c r="OKU816" s="718" t="s">
        <v>417</v>
      </c>
      <c r="OKV816" s="78" t="s">
        <v>870</v>
      </c>
      <c r="OKW816" s="718" t="s">
        <v>417</v>
      </c>
      <c r="OKX816" s="78" t="s">
        <v>870</v>
      </c>
      <c r="OKY816" s="718" t="s">
        <v>417</v>
      </c>
      <c r="OKZ816" s="78" t="s">
        <v>870</v>
      </c>
      <c r="OLA816" s="718" t="s">
        <v>417</v>
      </c>
      <c r="OLB816" s="78" t="s">
        <v>870</v>
      </c>
      <c r="OLC816" s="718" t="s">
        <v>417</v>
      </c>
      <c r="OLD816" s="78" t="s">
        <v>870</v>
      </c>
      <c r="OLE816" s="718" t="s">
        <v>417</v>
      </c>
      <c r="OLF816" s="78" t="s">
        <v>870</v>
      </c>
      <c r="OLG816" s="718" t="s">
        <v>417</v>
      </c>
      <c r="OLH816" s="78" t="s">
        <v>870</v>
      </c>
      <c r="OLI816" s="718" t="s">
        <v>417</v>
      </c>
      <c r="OLJ816" s="78" t="s">
        <v>870</v>
      </c>
      <c r="OLK816" s="718" t="s">
        <v>417</v>
      </c>
      <c r="OLL816" s="78" t="s">
        <v>870</v>
      </c>
      <c r="OLM816" s="718" t="s">
        <v>417</v>
      </c>
      <c r="OLN816" s="78" t="s">
        <v>870</v>
      </c>
      <c r="OLO816" s="718" t="s">
        <v>417</v>
      </c>
      <c r="OLP816" s="78" t="s">
        <v>870</v>
      </c>
      <c r="OLQ816" s="718" t="s">
        <v>417</v>
      </c>
      <c r="OLR816" s="78" t="s">
        <v>870</v>
      </c>
      <c r="OLS816" s="718" t="s">
        <v>417</v>
      </c>
      <c r="OLT816" s="78" t="s">
        <v>870</v>
      </c>
      <c r="OLU816" s="718" t="s">
        <v>417</v>
      </c>
      <c r="OLV816" s="78" t="s">
        <v>870</v>
      </c>
      <c r="OLW816" s="718" t="s">
        <v>417</v>
      </c>
      <c r="OLX816" s="78" t="s">
        <v>870</v>
      </c>
      <c r="OLY816" s="718" t="s">
        <v>417</v>
      </c>
      <c r="OLZ816" s="78" t="s">
        <v>870</v>
      </c>
      <c r="OMA816" s="718" t="s">
        <v>417</v>
      </c>
      <c r="OMB816" s="78" t="s">
        <v>870</v>
      </c>
      <c r="OMC816" s="718" t="s">
        <v>417</v>
      </c>
      <c r="OMD816" s="78" t="s">
        <v>870</v>
      </c>
      <c r="OME816" s="718" t="s">
        <v>417</v>
      </c>
      <c r="OMF816" s="78" t="s">
        <v>870</v>
      </c>
      <c r="OMG816" s="718" t="s">
        <v>417</v>
      </c>
      <c r="OMH816" s="78" t="s">
        <v>870</v>
      </c>
      <c r="OMI816" s="718" t="s">
        <v>417</v>
      </c>
      <c r="OMJ816" s="78" t="s">
        <v>870</v>
      </c>
      <c r="OMK816" s="718" t="s">
        <v>417</v>
      </c>
      <c r="OML816" s="78" t="s">
        <v>870</v>
      </c>
      <c r="OMM816" s="718" t="s">
        <v>417</v>
      </c>
      <c r="OMN816" s="78" t="s">
        <v>870</v>
      </c>
      <c r="OMO816" s="718" t="s">
        <v>417</v>
      </c>
      <c r="OMP816" s="78" t="s">
        <v>870</v>
      </c>
      <c r="OMQ816" s="718" t="s">
        <v>417</v>
      </c>
      <c r="OMR816" s="78" t="s">
        <v>870</v>
      </c>
      <c r="OMS816" s="718" t="s">
        <v>417</v>
      </c>
      <c r="OMT816" s="78" t="s">
        <v>870</v>
      </c>
      <c r="OMU816" s="718" t="s">
        <v>417</v>
      </c>
      <c r="OMV816" s="78" t="s">
        <v>870</v>
      </c>
      <c r="OMW816" s="718" t="s">
        <v>417</v>
      </c>
      <c r="OMX816" s="78" t="s">
        <v>870</v>
      </c>
      <c r="OMY816" s="718" t="s">
        <v>417</v>
      </c>
      <c r="OMZ816" s="78" t="s">
        <v>870</v>
      </c>
      <c r="ONA816" s="718" t="s">
        <v>417</v>
      </c>
      <c r="ONB816" s="78" t="s">
        <v>870</v>
      </c>
      <c r="ONC816" s="718" t="s">
        <v>417</v>
      </c>
      <c r="OND816" s="78" t="s">
        <v>870</v>
      </c>
      <c r="ONE816" s="718" t="s">
        <v>417</v>
      </c>
      <c r="ONF816" s="78" t="s">
        <v>870</v>
      </c>
      <c r="ONG816" s="718" t="s">
        <v>417</v>
      </c>
      <c r="ONH816" s="78" t="s">
        <v>870</v>
      </c>
      <c r="ONI816" s="718" t="s">
        <v>417</v>
      </c>
      <c r="ONJ816" s="78" t="s">
        <v>870</v>
      </c>
      <c r="ONK816" s="718" t="s">
        <v>417</v>
      </c>
      <c r="ONL816" s="78" t="s">
        <v>870</v>
      </c>
      <c r="ONM816" s="718" t="s">
        <v>417</v>
      </c>
      <c r="ONN816" s="78" t="s">
        <v>870</v>
      </c>
      <c r="ONO816" s="718" t="s">
        <v>417</v>
      </c>
      <c r="ONP816" s="78" t="s">
        <v>870</v>
      </c>
      <c r="ONQ816" s="718" t="s">
        <v>417</v>
      </c>
      <c r="ONR816" s="78" t="s">
        <v>870</v>
      </c>
      <c r="ONS816" s="718" t="s">
        <v>417</v>
      </c>
      <c r="ONT816" s="78" t="s">
        <v>870</v>
      </c>
      <c r="ONU816" s="718" t="s">
        <v>417</v>
      </c>
      <c r="ONV816" s="78" t="s">
        <v>870</v>
      </c>
      <c r="ONW816" s="718" t="s">
        <v>417</v>
      </c>
      <c r="ONX816" s="78" t="s">
        <v>870</v>
      </c>
      <c r="ONY816" s="718" t="s">
        <v>417</v>
      </c>
      <c r="ONZ816" s="78" t="s">
        <v>870</v>
      </c>
      <c r="OOA816" s="718" t="s">
        <v>417</v>
      </c>
      <c r="OOB816" s="78" t="s">
        <v>870</v>
      </c>
      <c r="OOC816" s="718" t="s">
        <v>417</v>
      </c>
      <c r="OOD816" s="78" t="s">
        <v>870</v>
      </c>
      <c r="OOE816" s="718" t="s">
        <v>417</v>
      </c>
      <c r="OOF816" s="78" t="s">
        <v>870</v>
      </c>
      <c r="OOG816" s="718" t="s">
        <v>417</v>
      </c>
      <c r="OOH816" s="78" t="s">
        <v>870</v>
      </c>
      <c r="OOI816" s="718" t="s">
        <v>417</v>
      </c>
      <c r="OOJ816" s="78" t="s">
        <v>870</v>
      </c>
      <c r="OOK816" s="718" t="s">
        <v>417</v>
      </c>
      <c r="OOL816" s="78" t="s">
        <v>870</v>
      </c>
      <c r="OOM816" s="718" t="s">
        <v>417</v>
      </c>
      <c r="OON816" s="78" t="s">
        <v>870</v>
      </c>
      <c r="OOO816" s="718" t="s">
        <v>417</v>
      </c>
      <c r="OOP816" s="78" t="s">
        <v>870</v>
      </c>
      <c r="OOQ816" s="718" t="s">
        <v>417</v>
      </c>
      <c r="OOR816" s="78" t="s">
        <v>870</v>
      </c>
      <c r="OOS816" s="718" t="s">
        <v>417</v>
      </c>
      <c r="OOT816" s="78" t="s">
        <v>870</v>
      </c>
      <c r="OOU816" s="718" t="s">
        <v>417</v>
      </c>
      <c r="OOV816" s="78" t="s">
        <v>870</v>
      </c>
      <c r="OOW816" s="718" t="s">
        <v>417</v>
      </c>
      <c r="OOX816" s="78" t="s">
        <v>870</v>
      </c>
      <c r="OOY816" s="718" t="s">
        <v>417</v>
      </c>
      <c r="OOZ816" s="78" t="s">
        <v>870</v>
      </c>
      <c r="OPA816" s="718" t="s">
        <v>417</v>
      </c>
      <c r="OPB816" s="78" t="s">
        <v>870</v>
      </c>
      <c r="OPC816" s="718" t="s">
        <v>417</v>
      </c>
      <c r="OPD816" s="78" t="s">
        <v>870</v>
      </c>
      <c r="OPE816" s="718" t="s">
        <v>417</v>
      </c>
      <c r="OPF816" s="78" t="s">
        <v>870</v>
      </c>
      <c r="OPG816" s="718" t="s">
        <v>417</v>
      </c>
      <c r="OPH816" s="78" t="s">
        <v>870</v>
      </c>
      <c r="OPI816" s="718" t="s">
        <v>417</v>
      </c>
      <c r="OPJ816" s="78" t="s">
        <v>870</v>
      </c>
      <c r="OPK816" s="718" t="s">
        <v>417</v>
      </c>
      <c r="OPL816" s="78" t="s">
        <v>870</v>
      </c>
      <c r="OPM816" s="718" t="s">
        <v>417</v>
      </c>
      <c r="OPN816" s="78" t="s">
        <v>870</v>
      </c>
      <c r="OPO816" s="718" t="s">
        <v>417</v>
      </c>
      <c r="OPP816" s="78" t="s">
        <v>870</v>
      </c>
      <c r="OPQ816" s="718" t="s">
        <v>417</v>
      </c>
      <c r="OPR816" s="78" t="s">
        <v>870</v>
      </c>
      <c r="OPS816" s="718" t="s">
        <v>417</v>
      </c>
      <c r="OPT816" s="78" t="s">
        <v>870</v>
      </c>
      <c r="OPU816" s="718" t="s">
        <v>417</v>
      </c>
      <c r="OPV816" s="78" t="s">
        <v>870</v>
      </c>
      <c r="OPW816" s="718" t="s">
        <v>417</v>
      </c>
      <c r="OPX816" s="78" t="s">
        <v>870</v>
      </c>
      <c r="OPY816" s="718" t="s">
        <v>417</v>
      </c>
      <c r="OPZ816" s="78" t="s">
        <v>870</v>
      </c>
      <c r="OQA816" s="718" t="s">
        <v>417</v>
      </c>
      <c r="OQB816" s="78" t="s">
        <v>870</v>
      </c>
      <c r="OQC816" s="718" t="s">
        <v>417</v>
      </c>
      <c r="OQD816" s="78" t="s">
        <v>870</v>
      </c>
      <c r="OQE816" s="718" t="s">
        <v>417</v>
      </c>
      <c r="OQF816" s="78" t="s">
        <v>870</v>
      </c>
      <c r="OQG816" s="718" t="s">
        <v>417</v>
      </c>
      <c r="OQH816" s="78" t="s">
        <v>870</v>
      </c>
      <c r="OQI816" s="718" t="s">
        <v>417</v>
      </c>
      <c r="OQJ816" s="78" t="s">
        <v>870</v>
      </c>
      <c r="OQK816" s="718" t="s">
        <v>417</v>
      </c>
      <c r="OQL816" s="78" t="s">
        <v>870</v>
      </c>
      <c r="OQM816" s="718" t="s">
        <v>417</v>
      </c>
      <c r="OQN816" s="78" t="s">
        <v>870</v>
      </c>
      <c r="OQO816" s="718" t="s">
        <v>417</v>
      </c>
      <c r="OQP816" s="78" t="s">
        <v>870</v>
      </c>
      <c r="OQQ816" s="718" t="s">
        <v>417</v>
      </c>
      <c r="OQR816" s="78" t="s">
        <v>870</v>
      </c>
      <c r="OQS816" s="718" t="s">
        <v>417</v>
      </c>
      <c r="OQT816" s="78" t="s">
        <v>870</v>
      </c>
      <c r="OQU816" s="718" t="s">
        <v>417</v>
      </c>
      <c r="OQV816" s="78" t="s">
        <v>870</v>
      </c>
      <c r="OQW816" s="718" t="s">
        <v>417</v>
      </c>
      <c r="OQX816" s="78" t="s">
        <v>870</v>
      </c>
      <c r="OQY816" s="718" t="s">
        <v>417</v>
      </c>
      <c r="OQZ816" s="78" t="s">
        <v>870</v>
      </c>
      <c r="ORA816" s="718" t="s">
        <v>417</v>
      </c>
      <c r="ORB816" s="78" t="s">
        <v>870</v>
      </c>
      <c r="ORC816" s="718" t="s">
        <v>417</v>
      </c>
      <c r="ORD816" s="78" t="s">
        <v>870</v>
      </c>
      <c r="ORE816" s="718" t="s">
        <v>417</v>
      </c>
      <c r="ORF816" s="78" t="s">
        <v>870</v>
      </c>
      <c r="ORG816" s="718" t="s">
        <v>417</v>
      </c>
      <c r="ORH816" s="78" t="s">
        <v>870</v>
      </c>
      <c r="ORI816" s="718" t="s">
        <v>417</v>
      </c>
      <c r="ORJ816" s="78" t="s">
        <v>870</v>
      </c>
      <c r="ORK816" s="718" t="s">
        <v>417</v>
      </c>
      <c r="ORL816" s="78" t="s">
        <v>870</v>
      </c>
      <c r="ORM816" s="718" t="s">
        <v>417</v>
      </c>
      <c r="ORN816" s="78" t="s">
        <v>870</v>
      </c>
      <c r="ORO816" s="718" t="s">
        <v>417</v>
      </c>
      <c r="ORP816" s="78" t="s">
        <v>870</v>
      </c>
      <c r="ORQ816" s="718" t="s">
        <v>417</v>
      </c>
      <c r="ORR816" s="78" t="s">
        <v>870</v>
      </c>
      <c r="ORS816" s="718" t="s">
        <v>417</v>
      </c>
      <c r="ORT816" s="78" t="s">
        <v>870</v>
      </c>
      <c r="ORU816" s="718" t="s">
        <v>417</v>
      </c>
      <c r="ORV816" s="78" t="s">
        <v>870</v>
      </c>
      <c r="ORW816" s="718" t="s">
        <v>417</v>
      </c>
      <c r="ORX816" s="78" t="s">
        <v>870</v>
      </c>
      <c r="ORY816" s="718" t="s">
        <v>417</v>
      </c>
      <c r="ORZ816" s="78" t="s">
        <v>870</v>
      </c>
      <c r="OSA816" s="718" t="s">
        <v>417</v>
      </c>
      <c r="OSB816" s="78" t="s">
        <v>870</v>
      </c>
      <c r="OSC816" s="718" t="s">
        <v>417</v>
      </c>
      <c r="OSD816" s="78" t="s">
        <v>870</v>
      </c>
      <c r="OSE816" s="718" t="s">
        <v>417</v>
      </c>
      <c r="OSF816" s="78" t="s">
        <v>870</v>
      </c>
      <c r="OSG816" s="718" t="s">
        <v>417</v>
      </c>
      <c r="OSH816" s="78" t="s">
        <v>870</v>
      </c>
      <c r="OSI816" s="718" t="s">
        <v>417</v>
      </c>
      <c r="OSJ816" s="78" t="s">
        <v>870</v>
      </c>
      <c r="OSK816" s="718" t="s">
        <v>417</v>
      </c>
      <c r="OSL816" s="78" t="s">
        <v>870</v>
      </c>
      <c r="OSM816" s="718" t="s">
        <v>417</v>
      </c>
      <c r="OSN816" s="78" t="s">
        <v>870</v>
      </c>
      <c r="OSO816" s="718" t="s">
        <v>417</v>
      </c>
      <c r="OSP816" s="78" t="s">
        <v>870</v>
      </c>
      <c r="OSQ816" s="718" t="s">
        <v>417</v>
      </c>
      <c r="OSR816" s="78" t="s">
        <v>870</v>
      </c>
      <c r="OSS816" s="718" t="s">
        <v>417</v>
      </c>
      <c r="OST816" s="78" t="s">
        <v>870</v>
      </c>
      <c r="OSU816" s="718" t="s">
        <v>417</v>
      </c>
      <c r="OSV816" s="78" t="s">
        <v>870</v>
      </c>
      <c r="OSW816" s="718" t="s">
        <v>417</v>
      </c>
      <c r="OSX816" s="78" t="s">
        <v>870</v>
      </c>
      <c r="OSY816" s="718" t="s">
        <v>417</v>
      </c>
      <c r="OSZ816" s="78" t="s">
        <v>870</v>
      </c>
      <c r="OTA816" s="718" t="s">
        <v>417</v>
      </c>
      <c r="OTB816" s="78" t="s">
        <v>870</v>
      </c>
      <c r="OTC816" s="718" t="s">
        <v>417</v>
      </c>
      <c r="OTD816" s="78" t="s">
        <v>870</v>
      </c>
      <c r="OTE816" s="718" t="s">
        <v>417</v>
      </c>
      <c r="OTF816" s="78" t="s">
        <v>870</v>
      </c>
      <c r="OTG816" s="718" t="s">
        <v>417</v>
      </c>
      <c r="OTH816" s="78" t="s">
        <v>870</v>
      </c>
      <c r="OTI816" s="718" t="s">
        <v>417</v>
      </c>
      <c r="OTJ816" s="78" t="s">
        <v>870</v>
      </c>
      <c r="OTK816" s="718" t="s">
        <v>417</v>
      </c>
      <c r="OTL816" s="78" t="s">
        <v>870</v>
      </c>
      <c r="OTM816" s="718" t="s">
        <v>417</v>
      </c>
      <c r="OTN816" s="78" t="s">
        <v>870</v>
      </c>
      <c r="OTO816" s="718" t="s">
        <v>417</v>
      </c>
      <c r="OTP816" s="78" t="s">
        <v>870</v>
      </c>
      <c r="OTQ816" s="718" t="s">
        <v>417</v>
      </c>
      <c r="OTR816" s="78" t="s">
        <v>870</v>
      </c>
      <c r="OTS816" s="718" t="s">
        <v>417</v>
      </c>
      <c r="OTT816" s="78" t="s">
        <v>870</v>
      </c>
      <c r="OTU816" s="718" t="s">
        <v>417</v>
      </c>
      <c r="OTV816" s="78" t="s">
        <v>870</v>
      </c>
      <c r="OTW816" s="718" t="s">
        <v>417</v>
      </c>
      <c r="OTX816" s="78" t="s">
        <v>870</v>
      </c>
      <c r="OTY816" s="718" t="s">
        <v>417</v>
      </c>
      <c r="OTZ816" s="78" t="s">
        <v>870</v>
      </c>
      <c r="OUA816" s="718" t="s">
        <v>417</v>
      </c>
      <c r="OUB816" s="78" t="s">
        <v>870</v>
      </c>
      <c r="OUC816" s="718" t="s">
        <v>417</v>
      </c>
      <c r="OUD816" s="78" t="s">
        <v>870</v>
      </c>
      <c r="OUE816" s="718" t="s">
        <v>417</v>
      </c>
      <c r="OUF816" s="78" t="s">
        <v>870</v>
      </c>
      <c r="OUG816" s="718" t="s">
        <v>417</v>
      </c>
      <c r="OUH816" s="78" t="s">
        <v>870</v>
      </c>
      <c r="OUI816" s="718" t="s">
        <v>417</v>
      </c>
      <c r="OUJ816" s="78" t="s">
        <v>870</v>
      </c>
      <c r="OUK816" s="718" t="s">
        <v>417</v>
      </c>
      <c r="OUL816" s="78" t="s">
        <v>870</v>
      </c>
      <c r="OUM816" s="718" t="s">
        <v>417</v>
      </c>
      <c r="OUN816" s="78" t="s">
        <v>870</v>
      </c>
      <c r="OUO816" s="718" t="s">
        <v>417</v>
      </c>
      <c r="OUP816" s="78" t="s">
        <v>870</v>
      </c>
      <c r="OUQ816" s="718" t="s">
        <v>417</v>
      </c>
      <c r="OUR816" s="78" t="s">
        <v>870</v>
      </c>
      <c r="OUS816" s="718" t="s">
        <v>417</v>
      </c>
      <c r="OUT816" s="78" t="s">
        <v>870</v>
      </c>
      <c r="OUU816" s="718" t="s">
        <v>417</v>
      </c>
      <c r="OUV816" s="78" t="s">
        <v>870</v>
      </c>
      <c r="OUW816" s="718" t="s">
        <v>417</v>
      </c>
      <c r="OUX816" s="78" t="s">
        <v>870</v>
      </c>
      <c r="OUY816" s="718" t="s">
        <v>417</v>
      </c>
      <c r="OUZ816" s="78" t="s">
        <v>870</v>
      </c>
      <c r="OVA816" s="718" t="s">
        <v>417</v>
      </c>
      <c r="OVB816" s="78" t="s">
        <v>870</v>
      </c>
      <c r="OVC816" s="718" t="s">
        <v>417</v>
      </c>
      <c r="OVD816" s="78" t="s">
        <v>870</v>
      </c>
      <c r="OVE816" s="718" t="s">
        <v>417</v>
      </c>
      <c r="OVF816" s="78" t="s">
        <v>870</v>
      </c>
      <c r="OVG816" s="718" t="s">
        <v>417</v>
      </c>
      <c r="OVH816" s="78" t="s">
        <v>870</v>
      </c>
      <c r="OVI816" s="718" t="s">
        <v>417</v>
      </c>
      <c r="OVJ816" s="78" t="s">
        <v>870</v>
      </c>
      <c r="OVK816" s="718" t="s">
        <v>417</v>
      </c>
      <c r="OVL816" s="78" t="s">
        <v>870</v>
      </c>
      <c r="OVM816" s="718" t="s">
        <v>417</v>
      </c>
      <c r="OVN816" s="78" t="s">
        <v>870</v>
      </c>
      <c r="OVO816" s="718" t="s">
        <v>417</v>
      </c>
      <c r="OVP816" s="78" t="s">
        <v>870</v>
      </c>
      <c r="OVQ816" s="718" t="s">
        <v>417</v>
      </c>
      <c r="OVR816" s="78" t="s">
        <v>870</v>
      </c>
      <c r="OVS816" s="718" t="s">
        <v>417</v>
      </c>
      <c r="OVT816" s="78" t="s">
        <v>870</v>
      </c>
      <c r="OVU816" s="718" t="s">
        <v>417</v>
      </c>
      <c r="OVV816" s="78" t="s">
        <v>870</v>
      </c>
      <c r="OVW816" s="718" t="s">
        <v>417</v>
      </c>
      <c r="OVX816" s="78" t="s">
        <v>870</v>
      </c>
      <c r="OVY816" s="718" t="s">
        <v>417</v>
      </c>
      <c r="OVZ816" s="78" t="s">
        <v>870</v>
      </c>
      <c r="OWA816" s="718" t="s">
        <v>417</v>
      </c>
      <c r="OWB816" s="78" t="s">
        <v>870</v>
      </c>
      <c r="OWC816" s="718" t="s">
        <v>417</v>
      </c>
      <c r="OWD816" s="78" t="s">
        <v>870</v>
      </c>
      <c r="OWE816" s="718" t="s">
        <v>417</v>
      </c>
      <c r="OWF816" s="78" t="s">
        <v>870</v>
      </c>
      <c r="OWG816" s="718" t="s">
        <v>417</v>
      </c>
      <c r="OWH816" s="78" t="s">
        <v>870</v>
      </c>
      <c r="OWI816" s="718" t="s">
        <v>417</v>
      </c>
      <c r="OWJ816" s="78" t="s">
        <v>870</v>
      </c>
      <c r="OWK816" s="718" t="s">
        <v>417</v>
      </c>
      <c r="OWL816" s="78" t="s">
        <v>870</v>
      </c>
      <c r="OWM816" s="718" t="s">
        <v>417</v>
      </c>
      <c r="OWN816" s="78" t="s">
        <v>870</v>
      </c>
      <c r="OWO816" s="718" t="s">
        <v>417</v>
      </c>
      <c r="OWP816" s="78" t="s">
        <v>870</v>
      </c>
      <c r="OWQ816" s="718" t="s">
        <v>417</v>
      </c>
      <c r="OWR816" s="78" t="s">
        <v>870</v>
      </c>
      <c r="OWS816" s="718" t="s">
        <v>417</v>
      </c>
      <c r="OWT816" s="78" t="s">
        <v>870</v>
      </c>
      <c r="OWU816" s="718" t="s">
        <v>417</v>
      </c>
      <c r="OWV816" s="78" t="s">
        <v>870</v>
      </c>
      <c r="OWW816" s="718" t="s">
        <v>417</v>
      </c>
      <c r="OWX816" s="78" t="s">
        <v>870</v>
      </c>
      <c r="OWY816" s="718" t="s">
        <v>417</v>
      </c>
      <c r="OWZ816" s="78" t="s">
        <v>870</v>
      </c>
      <c r="OXA816" s="718" t="s">
        <v>417</v>
      </c>
      <c r="OXB816" s="78" t="s">
        <v>870</v>
      </c>
      <c r="OXC816" s="718" t="s">
        <v>417</v>
      </c>
      <c r="OXD816" s="78" t="s">
        <v>870</v>
      </c>
      <c r="OXE816" s="718" t="s">
        <v>417</v>
      </c>
      <c r="OXF816" s="78" t="s">
        <v>870</v>
      </c>
      <c r="OXG816" s="718" t="s">
        <v>417</v>
      </c>
      <c r="OXH816" s="78" t="s">
        <v>870</v>
      </c>
      <c r="OXI816" s="718" t="s">
        <v>417</v>
      </c>
      <c r="OXJ816" s="78" t="s">
        <v>870</v>
      </c>
      <c r="OXK816" s="718" t="s">
        <v>417</v>
      </c>
      <c r="OXL816" s="78" t="s">
        <v>870</v>
      </c>
      <c r="OXM816" s="718" t="s">
        <v>417</v>
      </c>
      <c r="OXN816" s="78" t="s">
        <v>870</v>
      </c>
      <c r="OXO816" s="718" t="s">
        <v>417</v>
      </c>
      <c r="OXP816" s="78" t="s">
        <v>870</v>
      </c>
      <c r="OXQ816" s="718" t="s">
        <v>417</v>
      </c>
      <c r="OXR816" s="78" t="s">
        <v>870</v>
      </c>
      <c r="OXS816" s="718" t="s">
        <v>417</v>
      </c>
      <c r="OXT816" s="78" t="s">
        <v>870</v>
      </c>
      <c r="OXU816" s="718" t="s">
        <v>417</v>
      </c>
      <c r="OXV816" s="78" t="s">
        <v>870</v>
      </c>
      <c r="OXW816" s="718" t="s">
        <v>417</v>
      </c>
      <c r="OXX816" s="78" t="s">
        <v>870</v>
      </c>
      <c r="OXY816" s="718" t="s">
        <v>417</v>
      </c>
      <c r="OXZ816" s="78" t="s">
        <v>870</v>
      </c>
      <c r="OYA816" s="718" t="s">
        <v>417</v>
      </c>
      <c r="OYB816" s="78" t="s">
        <v>870</v>
      </c>
      <c r="OYC816" s="718" t="s">
        <v>417</v>
      </c>
      <c r="OYD816" s="78" t="s">
        <v>870</v>
      </c>
      <c r="OYE816" s="718" t="s">
        <v>417</v>
      </c>
      <c r="OYF816" s="78" t="s">
        <v>870</v>
      </c>
      <c r="OYG816" s="718" t="s">
        <v>417</v>
      </c>
      <c r="OYH816" s="78" t="s">
        <v>870</v>
      </c>
      <c r="OYI816" s="718" t="s">
        <v>417</v>
      </c>
      <c r="OYJ816" s="78" t="s">
        <v>870</v>
      </c>
      <c r="OYK816" s="718" t="s">
        <v>417</v>
      </c>
      <c r="OYL816" s="78" t="s">
        <v>870</v>
      </c>
      <c r="OYM816" s="718" t="s">
        <v>417</v>
      </c>
      <c r="OYN816" s="78" t="s">
        <v>870</v>
      </c>
      <c r="OYO816" s="718" t="s">
        <v>417</v>
      </c>
      <c r="OYP816" s="78" t="s">
        <v>870</v>
      </c>
      <c r="OYQ816" s="718" t="s">
        <v>417</v>
      </c>
      <c r="OYR816" s="78" t="s">
        <v>870</v>
      </c>
      <c r="OYS816" s="718" t="s">
        <v>417</v>
      </c>
      <c r="OYT816" s="78" t="s">
        <v>870</v>
      </c>
      <c r="OYU816" s="718" t="s">
        <v>417</v>
      </c>
      <c r="OYV816" s="78" t="s">
        <v>870</v>
      </c>
      <c r="OYW816" s="718" t="s">
        <v>417</v>
      </c>
      <c r="OYX816" s="78" t="s">
        <v>870</v>
      </c>
      <c r="OYY816" s="718" t="s">
        <v>417</v>
      </c>
      <c r="OYZ816" s="78" t="s">
        <v>870</v>
      </c>
      <c r="OZA816" s="718" t="s">
        <v>417</v>
      </c>
      <c r="OZB816" s="78" t="s">
        <v>870</v>
      </c>
      <c r="OZC816" s="718" t="s">
        <v>417</v>
      </c>
      <c r="OZD816" s="78" t="s">
        <v>870</v>
      </c>
      <c r="OZE816" s="718" t="s">
        <v>417</v>
      </c>
      <c r="OZF816" s="78" t="s">
        <v>870</v>
      </c>
      <c r="OZG816" s="718" t="s">
        <v>417</v>
      </c>
      <c r="OZH816" s="78" t="s">
        <v>870</v>
      </c>
      <c r="OZI816" s="718" t="s">
        <v>417</v>
      </c>
      <c r="OZJ816" s="78" t="s">
        <v>870</v>
      </c>
      <c r="OZK816" s="718" t="s">
        <v>417</v>
      </c>
      <c r="OZL816" s="78" t="s">
        <v>870</v>
      </c>
      <c r="OZM816" s="718" t="s">
        <v>417</v>
      </c>
      <c r="OZN816" s="78" t="s">
        <v>870</v>
      </c>
      <c r="OZO816" s="718" t="s">
        <v>417</v>
      </c>
      <c r="OZP816" s="78" t="s">
        <v>870</v>
      </c>
      <c r="OZQ816" s="718" t="s">
        <v>417</v>
      </c>
      <c r="OZR816" s="78" t="s">
        <v>870</v>
      </c>
      <c r="OZS816" s="718" t="s">
        <v>417</v>
      </c>
      <c r="OZT816" s="78" t="s">
        <v>870</v>
      </c>
      <c r="OZU816" s="718" t="s">
        <v>417</v>
      </c>
      <c r="OZV816" s="78" t="s">
        <v>870</v>
      </c>
      <c r="OZW816" s="718" t="s">
        <v>417</v>
      </c>
      <c r="OZX816" s="78" t="s">
        <v>870</v>
      </c>
      <c r="OZY816" s="718" t="s">
        <v>417</v>
      </c>
      <c r="OZZ816" s="78" t="s">
        <v>870</v>
      </c>
      <c r="PAA816" s="718" t="s">
        <v>417</v>
      </c>
      <c r="PAB816" s="78" t="s">
        <v>870</v>
      </c>
      <c r="PAC816" s="718" t="s">
        <v>417</v>
      </c>
      <c r="PAD816" s="78" t="s">
        <v>870</v>
      </c>
      <c r="PAE816" s="718" t="s">
        <v>417</v>
      </c>
      <c r="PAF816" s="78" t="s">
        <v>870</v>
      </c>
      <c r="PAG816" s="718" t="s">
        <v>417</v>
      </c>
      <c r="PAH816" s="78" t="s">
        <v>870</v>
      </c>
      <c r="PAI816" s="718" t="s">
        <v>417</v>
      </c>
      <c r="PAJ816" s="78" t="s">
        <v>870</v>
      </c>
      <c r="PAK816" s="718" t="s">
        <v>417</v>
      </c>
      <c r="PAL816" s="78" t="s">
        <v>870</v>
      </c>
      <c r="PAM816" s="718" t="s">
        <v>417</v>
      </c>
      <c r="PAN816" s="78" t="s">
        <v>870</v>
      </c>
      <c r="PAO816" s="718" t="s">
        <v>417</v>
      </c>
      <c r="PAP816" s="78" t="s">
        <v>870</v>
      </c>
      <c r="PAQ816" s="718" t="s">
        <v>417</v>
      </c>
      <c r="PAR816" s="78" t="s">
        <v>870</v>
      </c>
      <c r="PAS816" s="718" t="s">
        <v>417</v>
      </c>
      <c r="PAT816" s="78" t="s">
        <v>870</v>
      </c>
      <c r="PAU816" s="718" t="s">
        <v>417</v>
      </c>
      <c r="PAV816" s="78" t="s">
        <v>870</v>
      </c>
      <c r="PAW816" s="718" t="s">
        <v>417</v>
      </c>
      <c r="PAX816" s="78" t="s">
        <v>870</v>
      </c>
      <c r="PAY816" s="718" t="s">
        <v>417</v>
      </c>
      <c r="PAZ816" s="78" t="s">
        <v>870</v>
      </c>
      <c r="PBA816" s="718" t="s">
        <v>417</v>
      </c>
      <c r="PBB816" s="78" t="s">
        <v>870</v>
      </c>
      <c r="PBC816" s="718" t="s">
        <v>417</v>
      </c>
      <c r="PBD816" s="78" t="s">
        <v>870</v>
      </c>
      <c r="PBE816" s="718" t="s">
        <v>417</v>
      </c>
      <c r="PBF816" s="78" t="s">
        <v>870</v>
      </c>
      <c r="PBG816" s="718" t="s">
        <v>417</v>
      </c>
      <c r="PBH816" s="78" t="s">
        <v>870</v>
      </c>
      <c r="PBI816" s="718" t="s">
        <v>417</v>
      </c>
      <c r="PBJ816" s="78" t="s">
        <v>870</v>
      </c>
      <c r="PBK816" s="718" t="s">
        <v>417</v>
      </c>
      <c r="PBL816" s="78" t="s">
        <v>870</v>
      </c>
      <c r="PBM816" s="718" t="s">
        <v>417</v>
      </c>
      <c r="PBN816" s="78" t="s">
        <v>870</v>
      </c>
      <c r="PBO816" s="718" t="s">
        <v>417</v>
      </c>
      <c r="PBP816" s="78" t="s">
        <v>870</v>
      </c>
      <c r="PBQ816" s="718" t="s">
        <v>417</v>
      </c>
      <c r="PBR816" s="78" t="s">
        <v>870</v>
      </c>
      <c r="PBS816" s="718" t="s">
        <v>417</v>
      </c>
      <c r="PBT816" s="78" t="s">
        <v>870</v>
      </c>
      <c r="PBU816" s="718" t="s">
        <v>417</v>
      </c>
      <c r="PBV816" s="78" t="s">
        <v>870</v>
      </c>
      <c r="PBW816" s="718" t="s">
        <v>417</v>
      </c>
      <c r="PBX816" s="78" t="s">
        <v>870</v>
      </c>
      <c r="PBY816" s="718" t="s">
        <v>417</v>
      </c>
      <c r="PBZ816" s="78" t="s">
        <v>870</v>
      </c>
      <c r="PCA816" s="718" t="s">
        <v>417</v>
      </c>
      <c r="PCB816" s="78" t="s">
        <v>870</v>
      </c>
      <c r="PCC816" s="718" t="s">
        <v>417</v>
      </c>
      <c r="PCD816" s="78" t="s">
        <v>870</v>
      </c>
      <c r="PCE816" s="718" t="s">
        <v>417</v>
      </c>
      <c r="PCF816" s="78" t="s">
        <v>870</v>
      </c>
      <c r="PCG816" s="718" t="s">
        <v>417</v>
      </c>
      <c r="PCH816" s="78" t="s">
        <v>870</v>
      </c>
      <c r="PCI816" s="718" t="s">
        <v>417</v>
      </c>
      <c r="PCJ816" s="78" t="s">
        <v>870</v>
      </c>
      <c r="PCK816" s="718" t="s">
        <v>417</v>
      </c>
      <c r="PCL816" s="78" t="s">
        <v>870</v>
      </c>
      <c r="PCM816" s="718" t="s">
        <v>417</v>
      </c>
      <c r="PCN816" s="78" t="s">
        <v>870</v>
      </c>
      <c r="PCO816" s="718" t="s">
        <v>417</v>
      </c>
      <c r="PCP816" s="78" t="s">
        <v>870</v>
      </c>
      <c r="PCQ816" s="718" t="s">
        <v>417</v>
      </c>
      <c r="PCR816" s="78" t="s">
        <v>870</v>
      </c>
      <c r="PCS816" s="718" t="s">
        <v>417</v>
      </c>
      <c r="PCT816" s="78" t="s">
        <v>870</v>
      </c>
      <c r="PCU816" s="718" t="s">
        <v>417</v>
      </c>
      <c r="PCV816" s="78" t="s">
        <v>870</v>
      </c>
      <c r="PCW816" s="718" t="s">
        <v>417</v>
      </c>
      <c r="PCX816" s="78" t="s">
        <v>870</v>
      </c>
      <c r="PCY816" s="718" t="s">
        <v>417</v>
      </c>
      <c r="PCZ816" s="78" t="s">
        <v>870</v>
      </c>
      <c r="PDA816" s="718" t="s">
        <v>417</v>
      </c>
      <c r="PDB816" s="78" t="s">
        <v>870</v>
      </c>
      <c r="PDC816" s="718" t="s">
        <v>417</v>
      </c>
      <c r="PDD816" s="78" t="s">
        <v>870</v>
      </c>
      <c r="PDE816" s="718" t="s">
        <v>417</v>
      </c>
      <c r="PDF816" s="78" t="s">
        <v>870</v>
      </c>
      <c r="PDG816" s="718" t="s">
        <v>417</v>
      </c>
      <c r="PDH816" s="78" t="s">
        <v>870</v>
      </c>
      <c r="PDI816" s="718" t="s">
        <v>417</v>
      </c>
      <c r="PDJ816" s="78" t="s">
        <v>870</v>
      </c>
      <c r="PDK816" s="718" t="s">
        <v>417</v>
      </c>
      <c r="PDL816" s="78" t="s">
        <v>870</v>
      </c>
      <c r="PDM816" s="718" t="s">
        <v>417</v>
      </c>
      <c r="PDN816" s="78" t="s">
        <v>870</v>
      </c>
      <c r="PDO816" s="718" t="s">
        <v>417</v>
      </c>
      <c r="PDP816" s="78" t="s">
        <v>870</v>
      </c>
      <c r="PDQ816" s="718" t="s">
        <v>417</v>
      </c>
      <c r="PDR816" s="78" t="s">
        <v>870</v>
      </c>
      <c r="PDS816" s="718" t="s">
        <v>417</v>
      </c>
      <c r="PDT816" s="78" t="s">
        <v>870</v>
      </c>
      <c r="PDU816" s="718" t="s">
        <v>417</v>
      </c>
      <c r="PDV816" s="78" t="s">
        <v>870</v>
      </c>
      <c r="PDW816" s="718" t="s">
        <v>417</v>
      </c>
      <c r="PDX816" s="78" t="s">
        <v>870</v>
      </c>
      <c r="PDY816" s="718" t="s">
        <v>417</v>
      </c>
      <c r="PDZ816" s="78" t="s">
        <v>870</v>
      </c>
      <c r="PEA816" s="718" t="s">
        <v>417</v>
      </c>
      <c r="PEB816" s="78" t="s">
        <v>870</v>
      </c>
      <c r="PEC816" s="718" t="s">
        <v>417</v>
      </c>
      <c r="PED816" s="78" t="s">
        <v>870</v>
      </c>
      <c r="PEE816" s="718" t="s">
        <v>417</v>
      </c>
      <c r="PEF816" s="78" t="s">
        <v>870</v>
      </c>
      <c r="PEG816" s="718" t="s">
        <v>417</v>
      </c>
      <c r="PEH816" s="78" t="s">
        <v>870</v>
      </c>
      <c r="PEI816" s="718" t="s">
        <v>417</v>
      </c>
      <c r="PEJ816" s="78" t="s">
        <v>870</v>
      </c>
      <c r="PEK816" s="718" t="s">
        <v>417</v>
      </c>
      <c r="PEL816" s="78" t="s">
        <v>870</v>
      </c>
      <c r="PEM816" s="718" t="s">
        <v>417</v>
      </c>
      <c r="PEN816" s="78" t="s">
        <v>870</v>
      </c>
      <c r="PEO816" s="718" t="s">
        <v>417</v>
      </c>
      <c r="PEP816" s="78" t="s">
        <v>870</v>
      </c>
      <c r="PEQ816" s="718" t="s">
        <v>417</v>
      </c>
      <c r="PER816" s="78" t="s">
        <v>870</v>
      </c>
      <c r="PES816" s="718" t="s">
        <v>417</v>
      </c>
      <c r="PET816" s="78" t="s">
        <v>870</v>
      </c>
      <c r="PEU816" s="718" t="s">
        <v>417</v>
      </c>
      <c r="PEV816" s="78" t="s">
        <v>870</v>
      </c>
      <c r="PEW816" s="718" t="s">
        <v>417</v>
      </c>
      <c r="PEX816" s="78" t="s">
        <v>870</v>
      </c>
      <c r="PEY816" s="718" t="s">
        <v>417</v>
      </c>
      <c r="PEZ816" s="78" t="s">
        <v>870</v>
      </c>
      <c r="PFA816" s="718" t="s">
        <v>417</v>
      </c>
      <c r="PFB816" s="78" t="s">
        <v>870</v>
      </c>
      <c r="PFC816" s="718" t="s">
        <v>417</v>
      </c>
      <c r="PFD816" s="78" t="s">
        <v>870</v>
      </c>
      <c r="PFE816" s="718" t="s">
        <v>417</v>
      </c>
      <c r="PFF816" s="78" t="s">
        <v>870</v>
      </c>
      <c r="PFG816" s="718" t="s">
        <v>417</v>
      </c>
      <c r="PFH816" s="78" t="s">
        <v>870</v>
      </c>
      <c r="PFI816" s="718" t="s">
        <v>417</v>
      </c>
      <c r="PFJ816" s="78" t="s">
        <v>870</v>
      </c>
      <c r="PFK816" s="718" t="s">
        <v>417</v>
      </c>
      <c r="PFL816" s="78" t="s">
        <v>870</v>
      </c>
      <c r="PFM816" s="718" t="s">
        <v>417</v>
      </c>
      <c r="PFN816" s="78" t="s">
        <v>870</v>
      </c>
      <c r="PFO816" s="718" t="s">
        <v>417</v>
      </c>
      <c r="PFP816" s="78" t="s">
        <v>870</v>
      </c>
      <c r="PFQ816" s="718" t="s">
        <v>417</v>
      </c>
      <c r="PFR816" s="78" t="s">
        <v>870</v>
      </c>
      <c r="PFS816" s="718" t="s">
        <v>417</v>
      </c>
      <c r="PFT816" s="78" t="s">
        <v>870</v>
      </c>
      <c r="PFU816" s="718" t="s">
        <v>417</v>
      </c>
      <c r="PFV816" s="78" t="s">
        <v>870</v>
      </c>
      <c r="PFW816" s="718" t="s">
        <v>417</v>
      </c>
      <c r="PFX816" s="78" t="s">
        <v>870</v>
      </c>
      <c r="PFY816" s="718" t="s">
        <v>417</v>
      </c>
      <c r="PFZ816" s="78" t="s">
        <v>870</v>
      </c>
      <c r="PGA816" s="718" t="s">
        <v>417</v>
      </c>
      <c r="PGB816" s="78" t="s">
        <v>870</v>
      </c>
      <c r="PGC816" s="718" t="s">
        <v>417</v>
      </c>
      <c r="PGD816" s="78" t="s">
        <v>870</v>
      </c>
      <c r="PGE816" s="718" t="s">
        <v>417</v>
      </c>
      <c r="PGF816" s="78" t="s">
        <v>870</v>
      </c>
      <c r="PGG816" s="718" t="s">
        <v>417</v>
      </c>
      <c r="PGH816" s="78" t="s">
        <v>870</v>
      </c>
      <c r="PGI816" s="718" t="s">
        <v>417</v>
      </c>
      <c r="PGJ816" s="78" t="s">
        <v>870</v>
      </c>
      <c r="PGK816" s="718" t="s">
        <v>417</v>
      </c>
      <c r="PGL816" s="78" t="s">
        <v>870</v>
      </c>
      <c r="PGM816" s="718" t="s">
        <v>417</v>
      </c>
      <c r="PGN816" s="78" t="s">
        <v>870</v>
      </c>
      <c r="PGO816" s="718" t="s">
        <v>417</v>
      </c>
      <c r="PGP816" s="78" t="s">
        <v>870</v>
      </c>
      <c r="PGQ816" s="718" t="s">
        <v>417</v>
      </c>
      <c r="PGR816" s="78" t="s">
        <v>870</v>
      </c>
      <c r="PGS816" s="718" t="s">
        <v>417</v>
      </c>
      <c r="PGT816" s="78" t="s">
        <v>870</v>
      </c>
      <c r="PGU816" s="718" t="s">
        <v>417</v>
      </c>
      <c r="PGV816" s="78" t="s">
        <v>870</v>
      </c>
      <c r="PGW816" s="718" t="s">
        <v>417</v>
      </c>
      <c r="PGX816" s="78" t="s">
        <v>870</v>
      </c>
      <c r="PGY816" s="718" t="s">
        <v>417</v>
      </c>
      <c r="PGZ816" s="78" t="s">
        <v>870</v>
      </c>
      <c r="PHA816" s="718" t="s">
        <v>417</v>
      </c>
      <c r="PHB816" s="78" t="s">
        <v>870</v>
      </c>
      <c r="PHC816" s="718" t="s">
        <v>417</v>
      </c>
      <c r="PHD816" s="78" t="s">
        <v>870</v>
      </c>
      <c r="PHE816" s="718" t="s">
        <v>417</v>
      </c>
      <c r="PHF816" s="78" t="s">
        <v>870</v>
      </c>
      <c r="PHG816" s="718" t="s">
        <v>417</v>
      </c>
      <c r="PHH816" s="78" t="s">
        <v>870</v>
      </c>
      <c r="PHI816" s="718" t="s">
        <v>417</v>
      </c>
      <c r="PHJ816" s="78" t="s">
        <v>870</v>
      </c>
      <c r="PHK816" s="718" t="s">
        <v>417</v>
      </c>
      <c r="PHL816" s="78" t="s">
        <v>870</v>
      </c>
      <c r="PHM816" s="718" t="s">
        <v>417</v>
      </c>
      <c r="PHN816" s="78" t="s">
        <v>870</v>
      </c>
      <c r="PHO816" s="718" t="s">
        <v>417</v>
      </c>
      <c r="PHP816" s="78" t="s">
        <v>870</v>
      </c>
      <c r="PHQ816" s="718" t="s">
        <v>417</v>
      </c>
      <c r="PHR816" s="78" t="s">
        <v>870</v>
      </c>
      <c r="PHS816" s="718" t="s">
        <v>417</v>
      </c>
      <c r="PHT816" s="78" t="s">
        <v>870</v>
      </c>
      <c r="PHU816" s="718" t="s">
        <v>417</v>
      </c>
      <c r="PHV816" s="78" t="s">
        <v>870</v>
      </c>
      <c r="PHW816" s="718" t="s">
        <v>417</v>
      </c>
      <c r="PHX816" s="78" t="s">
        <v>870</v>
      </c>
      <c r="PHY816" s="718" t="s">
        <v>417</v>
      </c>
      <c r="PHZ816" s="78" t="s">
        <v>870</v>
      </c>
      <c r="PIA816" s="718" t="s">
        <v>417</v>
      </c>
      <c r="PIB816" s="78" t="s">
        <v>870</v>
      </c>
      <c r="PIC816" s="718" t="s">
        <v>417</v>
      </c>
      <c r="PID816" s="78" t="s">
        <v>870</v>
      </c>
      <c r="PIE816" s="718" t="s">
        <v>417</v>
      </c>
      <c r="PIF816" s="78" t="s">
        <v>870</v>
      </c>
      <c r="PIG816" s="718" t="s">
        <v>417</v>
      </c>
      <c r="PIH816" s="78" t="s">
        <v>870</v>
      </c>
      <c r="PII816" s="718" t="s">
        <v>417</v>
      </c>
      <c r="PIJ816" s="78" t="s">
        <v>870</v>
      </c>
      <c r="PIK816" s="718" t="s">
        <v>417</v>
      </c>
      <c r="PIL816" s="78" t="s">
        <v>870</v>
      </c>
      <c r="PIM816" s="718" t="s">
        <v>417</v>
      </c>
      <c r="PIN816" s="78" t="s">
        <v>870</v>
      </c>
      <c r="PIO816" s="718" t="s">
        <v>417</v>
      </c>
      <c r="PIP816" s="78" t="s">
        <v>870</v>
      </c>
      <c r="PIQ816" s="718" t="s">
        <v>417</v>
      </c>
      <c r="PIR816" s="78" t="s">
        <v>870</v>
      </c>
      <c r="PIS816" s="718" t="s">
        <v>417</v>
      </c>
      <c r="PIT816" s="78" t="s">
        <v>870</v>
      </c>
      <c r="PIU816" s="718" t="s">
        <v>417</v>
      </c>
      <c r="PIV816" s="78" t="s">
        <v>870</v>
      </c>
      <c r="PIW816" s="718" t="s">
        <v>417</v>
      </c>
      <c r="PIX816" s="78" t="s">
        <v>870</v>
      </c>
      <c r="PIY816" s="718" t="s">
        <v>417</v>
      </c>
      <c r="PIZ816" s="78" t="s">
        <v>870</v>
      </c>
      <c r="PJA816" s="718" t="s">
        <v>417</v>
      </c>
      <c r="PJB816" s="78" t="s">
        <v>870</v>
      </c>
      <c r="PJC816" s="718" t="s">
        <v>417</v>
      </c>
      <c r="PJD816" s="78" t="s">
        <v>870</v>
      </c>
      <c r="PJE816" s="718" t="s">
        <v>417</v>
      </c>
      <c r="PJF816" s="78" t="s">
        <v>870</v>
      </c>
      <c r="PJG816" s="718" t="s">
        <v>417</v>
      </c>
      <c r="PJH816" s="78" t="s">
        <v>870</v>
      </c>
      <c r="PJI816" s="718" t="s">
        <v>417</v>
      </c>
      <c r="PJJ816" s="78" t="s">
        <v>870</v>
      </c>
      <c r="PJK816" s="718" t="s">
        <v>417</v>
      </c>
      <c r="PJL816" s="78" t="s">
        <v>870</v>
      </c>
      <c r="PJM816" s="718" t="s">
        <v>417</v>
      </c>
      <c r="PJN816" s="78" t="s">
        <v>870</v>
      </c>
      <c r="PJO816" s="718" t="s">
        <v>417</v>
      </c>
      <c r="PJP816" s="78" t="s">
        <v>870</v>
      </c>
      <c r="PJQ816" s="718" t="s">
        <v>417</v>
      </c>
      <c r="PJR816" s="78" t="s">
        <v>870</v>
      </c>
      <c r="PJS816" s="718" t="s">
        <v>417</v>
      </c>
      <c r="PJT816" s="78" t="s">
        <v>870</v>
      </c>
      <c r="PJU816" s="718" t="s">
        <v>417</v>
      </c>
      <c r="PJV816" s="78" t="s">
        <v>870</v>
      </c>
      <c r="PJW816" s="718" t="s">
        <v>417</v>
      </c>
      <c r="PJX816" s="78" t="s">
        <v>870</v>
      </c>
      <c r="PJY816" s="718" t="s">
        <v>417</v>
      </c>
      <c r="PJZ816" s="78" t="s">
        <v>870</v>
      </c>
      <c r="PKA816" s="718" t="s">
        <v>417</v>
      </c>
      <c r="PKB816" s="78" t="s">
        <v>870</v>
      </c>
      <c r="PKC816" s="718" t="s">
        <v>417</v>
      </c>
      <c r="PKD816" s="78" t="s">
        <v>870</v>
      </c>
      <c r="PKE816" s="718" t="s">
        <v>417</v>
      </c>
      <c r="PKF816" s="78" t="s">
        <v>870</v>
      </c>
      <c r="PKG816" s="718" t="s">
        <v>417</v>
      </c>
      <c r="PKH816" s="78" t="s">
        <v>870</v>
      </c>
      <c r="PKI816" s="718" t="s">
        <v>417</v>
      </c>
      <c r="PKJ816" s="78" t="s">
        <v>870</v>
      </c>
      <c r="PKK816" s="718" t="s">
        <v>417</v>
      </c>
      <c r="PKL816" s="78" t="s">
        <v>870</v>
      </c>
      <c r="PKM816" s="718" t="s">
        <v>417</v>
      </c>
      <c r="PKN816" s="78" t="s">
        <v>870</v>
      </c>
      <c r="PKO816" s="718" t="s">
        <v>417</v>
      </c>
      <c r="PKP816" s="78" t="s">
        <v>870</v>
      </c>
      <c r="PKQ816" s="718" t="s">
        <v>417</v>
      </c>
      <c r="PKR816" s="78" t="s">
        <v>870</v>
      </c>
      <c r="PKS816" s="718" t="s">
        <v>417</v>
      </c>
      <c r="PKT816" s="78" t="s">
        <v>870</v>
      </c>
      <c r="PKU816" s="718" t="s">
        <v>417</v>
      </c>
      <c r="PKV816" s="78" t="s">
        <v>870</v>
      </c>
      <c r="PKW816" s="718" t="s">
        <v>417</v>
      </c>
      <c r="PKX816" s="78" t="s">
        <v>870</v>
      </c>
      <c r="PKY816" s="718" t="s">
        <v>417</v>
      </c>
      <c r="PKZ816" s="78" t="s">
        <v>870</v>
      </c>
      <c r="PLA816" s="718" t="s">
        <v>417</v>
      </c>
      <c r="PLB816" s="78" t="s">
        <v>870</v>
      </c>
      <c r="PLC816" s="718" t="s">
        <v>417</v>
      </c>
      <c r="PLD816" s="78" t="s">
        <v>870</v>
      </c>
      <c r="PLE816" s="718" t="s">
        <v>417</v>
      </c>
      <c r="PLF816" s="78" t="s">
        <v>870</v>
      </c>
      <c r="PLG816" s="718" t="s">
        <v>417</v>
      </c>
      <c r="PLH816" s="78" t="s">
        <v>870</v>
      </c>
      <c r="PLI816" s="718" t="s">
        <v>417</v>
      </c>
      <c r="PLJ816" s="78" t="s">
        <v>870</v>
      </c>
      <c r="PLK816" s="718" t="s">
        <v>417</v>
      </c>
      <c r="PLL816" s="78" t="s">
        <v>870</v>
      </c>
      <c r="PLM816" s="718" t="s">
        <v>417</v>
      </c>
      <c r="PLN816" s="78" t="s">
        <v>870</v>
      </c>
      <c r="PLO816" s="718" t="s">
        <v>417</v>
      </c>
      <c r="PLP816" s="78" t="s">
        <v>870</v>
      </c>
      <c r="PLQ816" s="718" t="s">
        <v>417</v>
      </c>
      <c r="PLR816" s="78" t="s">
        <v>870</v>
      </c>
      <c r="PLS816" s="718" t="s">
        <v>417</v>
      </c>
      <c r="PLT816" s="78" t="s">
        <v>870</v>
      </c>
      <c r="PLU816" s="718" t="s">
        <v>417</v>
      </c>
      <c r="PLV816" s="78" t="s">
        <v>870</v>
      </c>
      <c r="PLW816" s="718" t="s">
        <v>417</v>
      </c>
      <c r="PLX816" s="78" t="s">
        <v>870</v>
      </c>
      <c r="PLY816" s="718" t="s">
        <v>417</v>
      </c>
      <c r="PLZ816" s="78" t="s">
        <v>870</v>
      </c>
      <c r="PMA816" s="718" t="s">
        <v>417</v>
      </c>
      <c r="PMB816" s="78" t="s">
        <v>870</v>
      </c>
      <c r="PMC816" s="718" t="s">
        <v>417</v>
      </c>
      <c r="PMD816" s="78" t="s">
        <v>870</v>
      </c>
      <c r="PME816" s="718" t="s">
        <v>417</v>
      </c>
      <c r="PMF816" s="78" t="s">
        <v>870</v>
      </c>
      <c r="PMG816" s="718" t="s">
        <v>417</v>
      </c>
      <c r="PMH816" s="78" t="s">
        <v>870</v>
      </c>
      <c r="PMI816" s="718" t="s">
        <v>417</v>
      </c>
      <c r="PMJ816" s="78" t="s">
        <v>870</v>
      </c>
      <c r="PMK816" s="718" t="s">
        <v>417</v>
      </c>
      <c r="PML816" s="78" t="s">
        <v>870</v>
      </c>
      <c r="PMM816" s="718" t="s">
        <v>417</v>
      </c>
      <c r="PMN816" s="78" t="s">
        <v>870</v>
      </c>
      <c r="PMO816" s="718" t="s">
        <v>417</v>
      </c>
      <c r="PMP816" s="78" t="s">
        <v>870</v>
      </c>
      <c r="PMQ816" s="718" t="s">
        <v>417</v>
      </c>
      <c r="PMR816" s="78" t="s">
        <v>870</v>
      </c>
      <c r="PMS816" s="718" t="s">
        <v>417</v>
      </c>
      <c r="PMT816" s="78" t="s">
        <v>870</v>
      </c>
      <c r="PMU816" s="718" t="s">
        <v>417</v>
      </c>
      <c r="PMV816" s="78" t="s">
        <v>870</v>
      </c>
      <c r="PMW816" s="718" t="s">
        <v>417</v>
      </c>
      <c r="PMX816" s="78" t="s">
        <v>870</v>
      </c>
      <c r="PMY816" s="718" t="s">
        <v>417</v>
      </c>
      <c r="PMZ816" s="78" t="s">
        <v>870</v>
      </c>
      <c r="PNA816" s="718" t="s">
        <v>417</v>
      </c>
      <c r="PNB816" s="78" t="s">
        <v>870</v>
      </c>
      <c r="PNC816" s="718" t="s">
        <v>417</v>
      </c>
      <c r="PND816" s="78" t="s">
        <v>870</v>
      </c>
      <c r="PNE816" s="718" t="s">
        <v>417</v>
      </c>
      <c r="PNF816" s="78" t="s">
        <v>870</v>
      </c>
      <c r="PNG816" s="718" t="s">
        <v>417</v>
      </c>
      <c r="PNH816" s="78" t="s">
        <v>870</v>
      </c>
      <c r="PNI816" s="718" t="s">
        <v>417</v>
      </c>
      <c r="PNJ816" s="78" t="s">
        <v>870</v>
      </c>
      <c r="PNK816" s="718" t="s">
        <v>417</v>
      </c>
      <c r="PNL816" s="78" t="s">
        <v>870</v>
      </c>
      <c r="PNM816" s="718" t="s">
        <v>417</v>
      </c>
      <c r="PNN816" s="78" t="s">
        <v>870</v>
      </c>
      <c r="PNO816" s="718" t="s">
        <v>417</v>
      </c>
      <c r="PNP816" s="78" t="s">
        <v>870</v>
      </c>
      <c r="PNQ816" s="718" t="s">
        <v>417</v>
      </c>
      <c r="PNR816" s="78" t="s">
        <v>870</v>
      </c>
      <c r="PNS816" s="718" t="s">
        <v>417</v>
      </c>
      <c r="PNT816" s="78" t="s">
        <v>870</v>
      </c>
      <c r="PNU816" s="718" t="s">
        <v>417</v>
      </c>
      <c r="PNV816" s="78" t="s">
        <v>870</v>
      </c>
      <c r="PNW816" s="718" t="s">
        <v>417</v>
      </c>
      <c r="PNX816" s="78" t="s">
        <v>870</v>
      </c>
      <c r="PNY816" s="718" t="s">
        <v>417</v>
      </c>
      <c r="PNZ816" s="78" t="s">
        <v>870</v>
      </c>
      <c r="POA816" s="718" t="s">
        <v>417</v>
      </c>
      <c r="POB816" s="78" t="s">
        <v>870</v>
      </c>
      <c r="POC816" s="718" t="s">
        <v>417</v>
      </c>
      <c r="POD816" s="78" t="s">
        <v>870</v>
      </c>
      <c r="POE816" s="718" t="s">
        <v>417</v>
      </c>
      <c r="POF816" s="78" t="s">
        <v>870</v>
      </c>
      <c r="POG816" s="718" t="s">
        <v>417</v>
      </c>
      <c r="POH816" s="78" t="s">
        <v>870</v>
      </c>
      <c r="POI816" s="718" t="s">
        <v>417</v>
      </c>
      <c r="POJ816" s="78" t="s">
        <v>870</v>
      </c>
      <c r="POK816" s="718" t="s">
        <v>417</v>
      </c>
      <c r="POL816" s="78" t="s">
        <v>870</v>
      </c>
      <c r="POM816" s="718" t="s">
        <v>417</v>
      </c>
      <c r="PON816" s="78" t="s">
        <v>870</v>
      </c>
      <c r="POO816" s="718" t="s">
        <v>417</v>
      </c>
      <c r="POP816" s="78" t="s">
        <v>870</v>
      </c>
      <c r="POQ816" s="718" t="s">
        <v>417</v>
      </c>
      <c r="POR816" s="78" t="s">
        <v>870</v>
      </c>
      <c r="POS816" s="718" t="s">
        <v>417</v>
      </c>
      <c r="POT816" s="78" t="s">
        <v>870</v>
      </c>
      <c r="POU816" s="718" t="s">
        <v>417</v>
      </c>
      <c r="POV816" s="78" t="s">
        <v>870</v>
      </c>
      <c r="POW816" s="718" t="s">
        <v>417</v>
      </c>
      <c r="POX816" s="78" t="s">
        <v>870</v>
      </c>
      <c r="POY816" s="718" t="s">
        <v>417</v>
      </c>
      <c r="POZ816" s="78" t="s">
        <v>870</v>
      </c>
      <c r="PPA816" s="718" t="s">
        <v>417</v>
      </c>
      <c r="PPB816" s="78" t="s">
        <v>870</v>
      </c>
      <c r="PPC816" s="718" t="s">
        <v>417</v>
      </c>
      <c r="PPD816" s="78" t="s">
        <v>870</v>
      </c>
      <c r="PPE816" s="718" t="s">
        <v>417</v>
      </c>
      <c r="PPF816" s="78" t="s">
        <v>870</v>
      </c>
      <c r="PPG816" s="718" t="s">
        <v>417</v>
      </c>
      <c r="PPH816" s="78" t="s">
        <v>870</v>
      </c>
      <c r="PPI816" s="718" t="s">
        <v>417</v>
      </c>
      <c r="PPJ816" s="78" t="s">
        <v>870</v>
      </c>
      <c r="PPK816" s="718" t="s">
        <v>417</v>
      </c>
      <c r="PPL816" s="78" t="s">
        <v>870</v>
      </c>
      <c r="PPM816" s="718" t="s">
        <v>417</v>
      </c>
      <c r="PPN816" s="78" t="s">
        <v>870</v>
      </c>
      <c r="PPO816" s="718" t="s">
        <v>417</v>
      </c>
      <c r="PPP816" s="78" t="s">
        <v>870</v>
      </c>
      <c r="PPQ816" s="718" t="s">
        <v>417</v>
      </c>
      <c r="PPR816" s="78" t="s">
        <v>870</v>
      </c>
      <c r="PPS816" s="718" t="s">
        <v>417</v>
      </c>
      <c r="PPT816" s="78" t="s">
        <v>870</v>
      </c>
      <c r="PPU816" s="718" t="s">
        <v>417</v>
      </c>
      <c r="PPV816" s="78" t="s">
        <v>870</v>
      </c>
      <c r="PPW816" s="718" t="s">
        <v>417</v>
      </c>
      <c r="PPX816" s="78" t="s">
        <v>870</v>
      </c>
      <c r="PPY816" s="718" t="s">
        <v>417</v>
      </c>
      <c r="PPZ816" s="78" t="s">
        <v>870</v>
      </c>
      <c r="PQA816" s="718" t="s">
        <v>417</v>
      </c>
      <c r="PQB816" s="78" t="s">
        <v>870</v>
      </c>
      <c r="PQC816" s="718" t="s">
        <v>417</v>
      </c>
      <c r="PQD816" s="78" t="s">
        <v>870</v>
      </c>
      <c r="PQE816" s="718" t="s">
        <v>417</v>
      </c>
      <c r="PQF816" s="78" t="s">
        <v>870</v>
      </c>
      <c r="PQG816" s="718" t="s">
        <v>417</v>
      </c>
      <c r="PQH816" s="78" t="s">
        <v>870</v>
      </c>
      <c r="PQI816" s="718" t="s">
        <v>417</v>
      </c>
      <c r="PQJ816" s="78" t="s">
        <v>870</v>
      </c>
      <c r="PQK816" s="718" t="s">
        <v>417</v>
      </c>
      <c r="PQL816" s="78" t="s">
        <v>870</v>
      </c>
      <c r="PQM816" s="718" t="s">
        <v>417</v>
      </c>
      <c r="PQN816" s="78" t="s">
        <v>870</v>
      </c>
      <c r="PQO816" s="718" t="s">
        <v>417</v>
      </c>
      <c r="PQP816" s="78" t="s">
        <v>870</v>
      </c>
      <c r="PQQ816" s="718" t="s">
        <v>417</v>
      </c>
      <c r="PQR816" s="78" t="s">
        <v>870</v>
      </c>
      <c r="PQS816" s="718" t="s">
        <v>417</v>
      </c>
      <c r="PQT816" s="78" t="s">
        <v>870</v>
      </c>
      <c r="PQU816" s="718" t="s">
        <v>417</v>
      </c>
      <c r="PQV816" s="78" t="s">
        <v>870</v>
      </c>
      <c r="PQW816" s="718" t="s">
        <v>417</v>
      </c>
      <c r="PQX816" s="78" t="s">
        <v>870</v>
      </c>
      <c r="PQY816" s="718" t="s">
        <v>417</v>
      </c>
      <c r="PQZ816" s="78" t="s">
        <v>870</v>
      </c>
      <c r="PRA816" s="718" t="s">
        <v>417</v>
      </c>
      <c r="PRB816" s="78" t="s">
        <v>870</v>
      </c>
      <c r="PRC816" s="718" t="s">
        <v>417</v>
      </c>
      <c r="PRD816" s="78" t="s">
        <v>870</v>
      </c>
      <c r="PRE816" s="718" t="s">
        <v>417</v>
      </c>
      <c r="PRF816" s="78" t="s">
        <v>870</v>
      </c>
      <c r="PRG816" s="718" t="s">
        <v>417</v>
      </c>
      <c r="PRH816" s="78" t="s">
        <v>870</v>
      </c>
      <c r="PRI816" s="718" t="s">
        <v>417</v>
      </c>
      <c r="PRJ816" s="78" t="s">
        <v>870</v>
      </c>
      <c r="PRK816" s="718" t="s">
        <v>417</v>
      </c>
      <c r="PRL816" s="78" t="s">
        <v>870</v>
      </c>
      <c r="PRM816" s="718" t="s">
        <v>417</v>
      </c>
      <c r="PRN816" s="78" t="s">
        <v>870</v>
      </c>
      <c r="PRO816" s="718" t="s">
        <v>417</v>
      </c>
      <c r="PRP816" s="78" t="s">
        <v>870</v>
      </c>
      <c r="PRQ816" s="718" t="s">
        <v>417</v>
      </c>
      <c r="PRR816" s="78" t="s">
        <v>870</v>
      </c>
      <c r="PRS816" s="718" t="s">
        <v>417</v>
      </c>
      <c r="PRT816" s="78" t="s">
        <v>870</v>
      </c>
      <c r="PRU816" s="718" t="s">
        <v>417</v>
      </c>
      <c r="PRV816" s="78" t="s">
        <v>870</v>
      </c>
      <c r="PRW816" s="718" t="s">
        <v>417</v>
      </c>
      <c r="PRX816" s="78" t="s">
        <v>870</v>
      </c>
      <c r="PRY816" s="718" t="s">
        <v>417</v>
      </c>
      <c r="PRZ816" s="78" t="s">
        <v>870</v>
      </c>
      <c r="PSA816" s="718" t="s">
        <v>417</v>
      </c>
      <c r="PSB816" s="78" t="s">
        <v>870</v>
      </c>
      <c r="PSC816" s="718" t="s">
        <v>417</v>
      </c>
      <c r="PSD816" s="78" t="s">
        <v>870</v>
      </c>
      <c r="PSE816" s="718" t="s">
        <v>417</v>
      </c>
      <c r="PSF816" s="78" t="s">
        <v>870</v>
      </c>
      <c r="PSG816" s="718" t="s">
        <v>417</v>
      </c>
      <c r="PSH816" s="78" t="s">
        <v>870</v>
      </c>
      <c r="PSI816" s="718" t="s">
        <v>417</v>
      </c>
      <c r="PSJ816" s="78" t="s">
        <v>870</v>
      </c>
      <c r="PSK816" s="718" t="s">
        <v>417</v>
      </c>
      <c r="PSL816" s="78" t="s">
        <v>870</v>
      </c>
      <c r="PSM816" s="718" t="s">
        <v>417</v>
      </c>
      <c r="PSN816" s="78" t="s">
        <v>870</v>
      </c>
      <c r="PSO816" s="718" t="s">
        <v>417</v>
      </c>
      <c r="PSP816" s="78" t="s">
        <v>870</v>
      </c>
      <c r="PSQ816" s="718" t="s">
        <v>417</v>
      </c>
      <c r="PSR816" s="78" t="s">
        <v>870</v>
      </c>
      <c r="PSS816" s="718" t="s">
        <v>417</v>
      </c>
      <c r="PST816" s="78" t="s">
        <v>870</v>
      </c>
      <c r="PSU816" s="718" t="s">
        <v>417</v>
      </c>
      <c r="PSV816" s="78" t="s">
        <v>870</v>
      </c>
      <c r="PSW816" s="718" t="s">
        <v>417</v>
      </c>
      <c r="PSX816" s="78" t="s">
        <v>870</v>
      </c>
      <c r="PSY816" s="718" t="s">
        <v>417</v>
      </c>
      <c r="PSZ816" s="78" t="s">
        <v>870</v>
      </c>
      <c r="PTA816" s="718" t="s">
        <v>417</v>
      </c>
      <c r="PTB816" s="78" t="s">
        <v>870</v>
      </c>
      <c r="PTC816" s="718" t="s">
        <v>417</v>
      </c>
      <c r="PTD816" s="78" t="s">
        <v>870</v>
      </c>
      <c r="PTE816" s="718" t="s">
        <v>417</v>
      </c>
      <c r="PTF816" s="78" t="s">
        <v>870</v>
      </c>
      <c r="PTG816" s="718" t="s">
        <v>417</v>
      </c>
      <c r="PTH816" s="78" t="s">
        <v>870</v>
      </c>
      <c r="PTI816" s="718" t="s">
        <v>417</v>
      </c>
      <c r="PTJ816" s="78" t="s">
        <v>870</v>
      </c>
      <c r="PTK816" s="718" t="s">
        <v>417</v>
      </c>
      <c r="PTL816" s="78" t="s">
        <v>870</v>
      </c>
      <c r="PTM816" s="718" t="s">
        <v>417</v>
      </c>
      <c r="PTN816" s="78" t="s">
        <v>870</v>
      </c>
      <c r="PTO816" s="718" t="s">
        <v>417</v>
      </c>
      <c r="PTP816" s="78" t="s">
        <v>870</v>
      </c>
      <c r="PTQ816" s="718" t="s">
        <v>417</v>
      </c>
      <c r="PTR816" s="78" t="s">
        <v>870</v>
      </c>
      <c r="PTS816" s="718" t="s">
        <v>417</v>
      </c>
      <c r="PTT816" s="78" t="s">
        <v>870</v>
      </c>
      <c r="PTU816" s="718" t="s">
        <v>417</v>
      </c>
      <c r="PTV816" s="78" t="s">
        <v>870</v>
      </c>
      <c r="PTW816" s="718" t="s">
        <v>417</v>
      </c>
      <c r="PTX816" s="78" t="s">
        <v>870</v>
      </c>
      <c r="PTY816" s="718" t="s">
        <v>417</v>
      </c>
      <c r="PTZ816" s="78" t="s">
        <v>870</v>
      </c>
      <c r="PUA816" s="718" t="s">
        <v>417</v>
      </c>
      <c r="PUB816" s="78" t="s">
        <v>870</v>
      </c>
      <c r="PUC816" s="718" t="s">
        <v>417</v>
      </c>
      <c r="PUD816" s="78" t="s">
        <v>870</v>
      </c>
      <c r="PUE816" s="718" t="s">
        <v>417</v>
      </c>
      <c r="PUF816" s="78" t="s">
        <v>870</v>
      </c>
      <c r="PUG816" s="718" t="s">
        <v>417</v>
      </c>
      <c r="PUH816" s="78" t="s">
        <v>870</v>
      </c>
      <c r="PUI816" s="718" t="s">
        <v>417</v>
      </c>
      <c r="PUJ816" s="78" t="s">
        <v>870</v>
      </c>
      <c r="PUK816" s="718" t="s">
        <v>417</v>
      </c>
      <c r="PUL816" s="78" t="s">
        <v>870</v>
      </c>
      <c r="PUM816" s="718" t="s">
        <v>417</v>
      </c>
      <c r="PUN816" s="78" t="s">
        <v>870</v>
      </c>
      <c r="PUO816" s="718" t="s">
        <v>417</v>
      </c>
      <c r="PUP816" s="78" t="s">
        <v>870</v>
      </c>
      <c r="PUQ816" s="718" t="s">
        <v>417</v>
      </c>
      <c r="PUR816" s="78" t="s">
        <v>870</v>
      </c>
      <c r="PUS816" s="718" t="s">
        <v>417</v>
      </c>
      <c r="PUT816" s="78" t="s">
        <v>870</v>
      </c>
      <c r="PUU816" s="718" t="s">
        <v>417</v>
      </c>
      <c r="PUV816" s="78" t="s">
        <v>870</v>
      </c>
      <c r="PUW816" s="718" t="s">
        <v>417</v>
      </c>
      <c r="PUX816" s="78" t="s">
        <v>870</v>
      </c>
      <c r="PUY816" s="718" t="s">
        <v>417</v>
      </c>
      <c r="PUZ816" s="78" t="s">
        <v>870</v>
      </c>
      <c r="PVA816" s="718" t="s">
        <v>417</v>
      </c>
      <c r="PVB816" s="78" t="s">
        <v>870</v>
      </c>
      <c r="PVC816" s="718" t="s">
        <v>417</v>
      </c>
      <c r="PVD816" s="78" t="s">
        <v>870</v>
      </c>
      <c r="PVE816" s="718" t="s">
        <v>417</v>
      </c>
      <c r="PVF816" s="78" t="s">
        <v>870</v>
      </c>
      <c r="PVG816" s="718" t="s">
        <v>417</v>
      </c>
      <c r="PVH816" s="78" t="s">
        <v>870</v>
      </c>
      <c r="PVI816" s="718" t="s">
        <v>417</v>
      </c>
      <c r="PVJ816" s="78" t="s">
        <v>870</v>
      </c>
      <c r="PVK816" s="718" t="s">
        <v>417</v>
      </c>
      <c r="PVL816" s="78" t="s">
        <v>870</v>
      </c>
      <c r="PVM816" s="718" t="s">
        <v>417</v>
      </c>
      <c r="PVN816" s="78" t="s">
        <v>870</v>
      </c>
      <c r="PVO816" s="718" t="s">
        <v>417</v>
      </c>
      <c r="PVP816" s="78" t="s">
        <v>870</v>
      </c>
      <c r="PVQ816" s="718" t="s">
        <v>417</v>
      </c>
      <c r="PVR816" s="78" t="s">
        <v>870</v>
      </c>
      <c r="PVS816" s="718" t="s">
        <v>417</v>
      </c>
      <c r="PVT816" s="78" t="s">
        <v>870</v>
      </c>
      <c r="PVU816" s="718" t="s">
        <v>417</v>
      </c>
      <c r="PVV816" s="78" t="s">
        <v>870</v>
      </c>
      <c r="PVW816" s="718" t="s">
        <v>417</v>
      </c>
      <c r="PVX816" s="78" t="s">
        <v>870</v>
      </c>
      <c r="PVY816" s="718" t="s">
        <v>417</v>
      </c>
      <c r="PVZ816" s="78" t="s">
        <v>870</v>
      </c>
      <c r="PWA816" s="718" t="s">
        <v>417</v>
      </c>
      <c r="PWB816" s="78" t="s">
        <v>870</v>
      </c>
      <c r="PWC816" s="718" t="s">
        <v>417</v>
      </c>
      <c r="PWD816" s="78" t="s">
        <v>870</v>
      </c>
      <c r="PWE816" s="718" t="s">
        <v>417</v>
      </c>
      <c r="PWF816" s="78" t="s">
        <v>870</v>
      </c>
      <c r="PWG816" s="718" t="s">
        <v>417</v>
      </c>
      <c r="PWH816" s="78" t="s">
        <v>870</v>
      </c>
      <c r="PWI816" s="718" t="s">
        <v>417</v>
      </c>
      <c r="PWJ816" s="78" t="s">
        <v>870</v>
      </c>
      <c r="PWK816" s="718" t="s">
        <v>417</v>
      </c>
      <c r="PWL816" s="78" t="s">
        <v>870</v>
      </c>
      <c r="PWM816" s="718" t="s">
        <v>417</v>
      </c>
      <c r="PWN816" s="78" t="s">
        <v>870</v>
      </c>
      <c r="PWO816" s="718" t="s">
        <v>417</v>
      </c>
      <c r="PWP816" s="78" t="s">
        <v>870</v>
      </c>
      <c r="PWQ816" s="718" t="s">
        <v>417</v>
      </c>
      <c r="PWR816" s="78" t="s">
        <v>870</v>
      </c>
      <c r="PWS816" s="718" t="s">
        <v>417</v>
      </c>
      <c r="PWT816" s="78" t="s">
        <v>870</v>
      </c>
      <c r="PWU816" s="718" t="s">
        <v>417</v>
      </c>
      <c r="PWV816" s="78" t="s">
        <v>870</v>
      </c>
      <c r="PWW816" s="718" t="s">
        <v>417</v>
      </c>
      <c r="PWX816" s="78" t="s">
        <v>870</v>
      </c>
      <c r="PWY816" s="718" t="s">
        <v>417</v>
      </c>
      <c r="PWZ816" s="78" t="s">
        <v>870</v>
      </c>
      <c r="PXA816" s="718" t="s">
        <v>417</v>
      </c>
      <c r="PXB816" s="78" t="s">
        <v>870</v>
      </c>
      <c r="PXC816" s="718" t="s">
        <v>417</v>
      </c>
      <c r="PXD816" s="78" t="s">
        <v>870</v>
      </c>
      <c r="PXE816" s="718" t="s">
        <v>417</v>
      </c>
      <c r="PXF816" s="78" t="s">
        <v>870</v>
      </c>
      <c r="PXG816" s="718" t="s">
        <v>417</v>
      </c>
      <c r="PXH816" s="78" t="s">
        <v>870</v>
      </c>
      <c r="PXI816" s="718" t="s">
        <v>417</v>
      </c>
      <c r="PXJ816" s="78" t="s">
        <v>870</v>
      </c>
      <c r="PXK816" s="718" t="s">
        <v>417</v>
      </c>
      <c r="PXL816" s="78" t="s">
        <v>870</v>
      </c>
      <c r="PXM816" s="718" t="s">
        <v>417</v>
      </c>
      <c r="PXN816" s="78" t="s">
        <v>870</v>
      </c>
      <c r="PXO816" s="718" t="s">
        <v>417</v>
      </c>
      <c r="PXP816" s="78" t="s">
        <v>870</v>
      </c>
      <c r="PXQ816" s="718" t="s">
        <v>417</v>
      </c>
      <c r="PXR816" s="78" t="s">
        <v>870</v>
      </c>
      <c r="PXS816" s="718" t="s">
        <v>417</v>
      </c>
      <c r="PXT816" s="78" t="s">
        <v>870</v>
      </c>
      <c r="PXU816" s="718" t="s">
        <v>417</v>
      </c>
      <c r="PXV816" s="78" t="s">
        <v>870</v>
      </c>
      <c r="PXW816" s="718" t="s">
        <v>417</v>
      </c>
      <c r="PXX816" s="78" t="s">
        <v>870</v>
      </c>
      <c r="PXY816" s="718" t="s">
        <v>417</v>
      </c>
      <c r="PXZ816" s="78" t="s">
        <v>870</v>
      </c>
      <c r="PYA816" s="718" t="s">
        <v>417</v>
      </c>
      <c r="PYB816" s="78" t="s">
        <v>870</v>
      </c>
      <c r="PYC816" s="718" t="s">
        <v>417</v>
      </c>
      <c r="PYD816" s="78" t="s">
        <v>870</v>
      </c>
      <c r="PYE816" s="718" t="s">
        <v>417</v>
      </c>
      <c r="PYF816" s="78" t="s">
        <v>870</v>
      </c>
      <c r="PYG816" s="718" t="s">
        <v>417</v>
      </c>
      <c r="PYH816" s="78" t="s">
        <v>870</v>
      </c>
      <c r="PYI816" s="718" t="s">
        <v>417</v>
      </c>
      <c r="PYJ816" s="78" t="s">
        <v>870</v>
      </c>
      <c r="PYK816" s="718" t="s">
        <v>417</v>
      </c>
      <c r="PYL816" s="78" t="s">
        <v>870</v>
      </c>
      <c r="PYM816" s="718" t="s">
        <v>417</v>
      </c>
      <c r="PYN816" s="78" t="s">
        <v>870</v>
      </c>
      <c r="PYO816" s="718" t="s">
        <v>417</v>
      </c>
      <c r="PYP816" s="78" t="s">
        <v>870</v>
      </c>
      <c r="PYQ816" s="718" t="s">
        <v>417</v>
      </c>
      <c r="PYR816" s="78" t="s">
        <v>870</v>
      </c>
      <c r="PYS816" s="718" t="s">
        <v>417</v>
      </c>
      <c r="PYT816" s="78" t="s">
        <v>870</v>
      </c>
      <c r="PYU816" s="718" t="s">
        <v>417</v>
      </c>
      <c r="PYV816" s="78" t="s">
        <v>870</v>
      </c>
      <c r="PYW816" s="718" t="s">
        <v>417</v>
      </c>
      <c r="PYX816" s="78" t="s">
        <v>870</v>
      </c>
      <c r="PYY816" s="718" t="s">
        <v>417</v>
      </c>
      <c r="PYZ816" s="78" t="s">
        <v>870</v>
      </c>
      <c r="PZA816" s="718" t="s">
        <v>417</v>
      </c>
      <c r="PZB816" s="78" t="s">
        <v>870</v>
      </c>
      <c r="PZC816" s="718" t="s">
        <v>417</v>
      </c>
      <c r="PZD816" s="78" t="s">
        <v>870</v>
      </c>
      <c r="PZE816" s="718" t="s">
        <v>417</v>
      </c>
      <c r="PZF816" s="78" t="s">
        <v>870</v>
      </c>
      <c r="PZG816" s="718" t="s">
        <v>417</v>
      </c>
      <c r="PZH816" s="78" t="s">
        <v>870</v>
      </c>
      <c r="PZI816" s="718" t="s">
        <v>417</v>
      </c>
      <c r="PZJ816" s="78" t="s">
        <v>870</v>
      </c>
      <c r="PZK816" s="718" t="s">
        <v>417</v>
      </c>
      <c r="PZL816" s="78" t="s">
        <v>870</v>
      </c>
      <c r="PZM816" s="718" t="s">
        <v>417</v>
      </c>
      <c r="PZN816" s="78" t="s">
        <v>870</v>
      </c>
      <c r="PZO816" s="718" t="s">
        <v>417</v>
      </c>
      <c r="PZP816" s="78" t="s">
        <v>870</v>
      </c>
      <c r="PZQ816" s="718" t="s">
        <v>417</v>
      </c>
      <c r="PZR816" s="78" t="s">
        <v>870</v>
      </c>
      <c r="PZS816" s="718" t="s">
        <v>417</v>
      </c>
      <c r="PZT816" s="78" t="s">
        <v>870</v>
      </c>
      <c r="PZU816" s="718" t="s">
        <v>417</v>
      </c>
      <c r="PZV816" s="78" t="s">
        <v>870</v>
      </c>
      <c r="PZW816" s="718" t="s">
        <v>417</v>
      </c>
      <c r="PZX816" s="78" t="s">
        <v>870</v>
      </c>
      <c r="PZY816" s="718" t="s">
        <v>417</v>
      </c>
      <c r="PZZ816" s="78" t="s">
        <v>870</v>
      </c>
      <c r="QAA816" s="718" t="s">
        <v>417</v>
      </c>
      <c r="QAB816" s="78" t="s">
        <v>870</v>
      </c>
      <c r="QAC816" s="718" t="s">
        <v>417</v>
      </c>
      <c r="QAD816" s="78" t="s">
        <v>870</v>
      </c>
      <c r="QAE816" s="718" t="s">
        <v>417</v>
      </c>
      <c r="QAF816" s="78" t="s">
        <v>870</v>
      </c>
      <c r="QAG816" s="718" t="s">
        <v>417</v>
      </c>
      <c r="QAH816" s="78" t="s">
        <v>870</v>
      </c>
      <c r="QAI816" s="718" t="s">
        <v>417</v>
      </c>
      <c r="QAJ816" s="78" t="s">
        <v>870</v>
      </c>
      <c r="QAK816" s="718" t="s">
        <v>417</v>
      </c>
      <c r="QAL816" s="78" t="s">
        <v>870</v>
      </c>
      <c r="QAM816" s="718" t="s">
        <v>417</v>
      </c>
      <c r="QAN816" s="78" t="s">
        <v>870</v>
      </c>
      <c r="QAO816" s="718" t="s">
        <v>417</v>
      </c>
      <c r="QAP816" s="78" t="s">
        <v>870</v>
      </c>
      <c r="QAQ816" s="718" t="s">
        <v>417</v>
      </c>
      <c r="QAR816" s="78" t="s">
        <v>870</v>
      </c>
      <c r="QAS816" s="718" t="s">
        <v>417</v>
      </c>
      <c r="QAT816" s="78" t="s">
        <v>870</v>
      </c>
      <c r="QAU816" s="718" t="s">
        <v>417</v>
      </c>
      <c r="QAV816" s="78" t="s">
        <v>870</v>
      </c>
      <c r="QAW816" s="718" t="s">
        <v>417</v>
      </c>
      <c r="QAX816" s="78" t="s">
        <v>870</v>
      </c>
      <c r="QAY816" s="718" t="s">
        <v>417</v>
      </c>
      <c r="QAZ816" s="78" t="s">
        <v>870</v>
      </c>
      <c r="QBA816" s="718" t="s">
        <v>417</v>
      </c>
      <c r="QBB816" s="78" t="s">
        <v>870</v>
      </c>
      <c r="QBC816" s="718" t="s">
        <v>417</v>
      </c>
      <c r="QBD816" s="78" t="s">
        <v>870</v>
      </c>
      <c r="QBE816" s="718" t="s">
        <v>417</v>
      </c>
      <c r="QBF816" s="78" t="s">
        <v>870</v>
      </c>
      <c r="QBG816" s="718" t="s">
        <v>417</v>
      </c>
      <c r="QBH816" s="78" t="s">
        <v>870</v>
      </c>
      <c r="QBI816" s="718" t="s">
        <v>417</v>
      </c>
      <c r="QBJ816" s="78" t="s">
        <v>870</v>
      </c>
      <c r="QBK816" s="718" t="s">
        <v>417</v>
      </c>
      <c r="QBL816" s="78" t="s">
        <v>870</v>
      </c>
      <c r="QBM816" s="718" t="s">
        <v>417</v>
      </c>
      <c r="QBN816" s="78" t="s">
        <v>870</v>
      </c>
      <c r="QBO816" s="718" t="s">
        <v>417</v>
      </c>
      <c r="QBP816" s="78" t="s">
        <v>870</v>
      </c>
      <c r="QBQ816" s="718" t="s">
        <v>417</v>
      </c>
      <c r="QBR816" s="78" t="s">
        <v>870</v>
      </c>
      <c r="QBS816" s="718" t="s">
        <v>417</v>
      </c>
      <c r="QBT816" s="78" t="s">
        <v>870</v>
      </c>
      <c r="QBU816" s="718" t="s">
        <v>417</v>
      </c>
      <c r="QBV816" s="78" t="s">
        <v>870</v>
      </c>
      <c r="QBW816" s="718" t="s">
        <v>417</v>
      </c>
      <c r="QBX816" s="78" t="s">
        <v>870</v>
      </c>
      <c r="QBY816" s="718" t="s">
        <v>417</v>
      </c>
      <c r="QBZ816" s="78" t="s">
        <v>870</v>
      </c>
      <c r="QCA816" s="718" t="s">
        <v>417</v>
      </c>
      <c r="QCB816" s="78" t="s">
        <v>870</v>
      </c>
      <c r="QCC816" s="718" t="s">
        <v>417</v>
      </c>
      <c r="QCD816" s="78" t="s">
        <v>870</v>
      </c>
      <c r="QCE816" s="718" t="s">
        <v>417</v>
      </c>
      <c r="QCF816" s="78" t="s">
        <v>870</v>
      </c>
      <c r="QCG816" s="718" t="s">
        <v>417</v>
      </c>
      <c r="QCH816" s="78" t="s">
        <v>870</v>
      </c>
      <c r="QCI816" s="718" t="s">
        <v>417</v>
      </c>
      <c r="QCJ816" s="78" t="s">
        <v>870</v>
      </c>
      <c r="QCK816" s="718" t="s">
        <v>417</v>
      </c>
      <c r="QCL816" s="78" t="s">
        <v>870</v>
      </c>
      <c r="QCM816" s="718" t="s">
        <v>417</v>
      </c>
      <c r="QCN816" s="78" t="s">
        <v>870</v>
      </c>
      <c r="QCO816" s="718" t="s">
        <v>417</v>
      </c>
      <c r="QCP816" s="78" t="s">
        <v>870</v>
      </c>
      <c r="QCQ816" s="718" t="s">
        <v>417</v>
      </c>
      <c r="QCR816" s="78" t="s">
        <v>870</v>
      </c>
      <c r="QCS816" s="718" t="s">
        <v>417</v>
      </c>
      <c r="QCT816" s="78" t="s">
        <v>870</v>
      </c>
      <c r="QCU816" s="718" t="s">
        <v>417</v>
      </c>
      <c r="QCV816" s="78" t="s">
        <v>870</v>
      </c>
      <c r="QCW816" s="718" t="s">
        <v>417</v>
      </c>
      <c r="QCX816" s="78" t="s">
        <v>870</v>
      </c>
      <c r="QCY816" s="718" t="s">
        <v>417</v>
      </c>
      <c r="QCZ816" s="78" t="s">
        <v>870</v>
      </c>
      <c r="QDA816" s="718" t="s">
        <v>417</v>
      </c>
      <c r="QDB816" s="78" t="s">
        <v>870</v>
      </c>
      <c r="QDC816" s="718" t="s">
        <v>417</v>
      </c>
      <c r="QDD816" s="78" t="s">
        <v>870</v>
      </c>
      <c r="QDE816" s="718" t="s">
        <v>417</v>
      </c>
      <c r="QDF816" s="78" t="s">
        <v>870</v>
      </c>
      <c r="QDG816" s="718" t="s">
        <v>417</v>
      </c>
      <c r="QDH816" s="78" t="s">
        <v>870</v>
      </c>
      <c r="QDI816" s="718" t="s">
        <v>417</v>
      </c>
      <c r="QDJ816" s="78" t="s">
        <v>870</v>
      </c>
      <c r="QDK816" s="718" t="s">
        <v>417</v>
      </c>
      <c r="QDL816" s="78" t="s">
        <v>870</v>
      </c>
      <c r="QDM816" s="718" t="s">
        <v>417</v>
      </c>
      <c r="QDN816" s="78" t="s">
        <v>870</v>
      </c>
      <c r="QDO816" s="718" t="s">
        <v>417</v>
      </c>
      <c r="QDP816" s="78" t="s">
        <v>870</v>
      </c>
      <c r="QDQ816" s="718" t="s">
        <v>417</v>
      </c>
      <c r="QDR816" s="78" t="s">
        <v>870</v>
      </c>
      <c r="QDS816" s="718" t="s">
        <v>417</v>
      </c>
      <c r="QDT816" s="78" t="s">
        <v>870</v>
      </c>
      <c r="QDU816" s="718" t="s">
        <v>417</v>
      </c>
      <c r="QDV816" s="78" t="s">
        <v>870</v>
      </c>
      <c r="QDW816" s="718" t="s">
        <v>417</v>
      </c>
      <c r="QDX816" s="78" t="s">
        <v>870</v>
      </c>
      <c r="QDY816" s="718" t="s">
        <v>417</v>
      </c>
      <c r="QDZ816" s="78" t="s">
        <v>870</v>
      </c>
      <c r="QEA816" s="718" t="s">
        <v>417</v>
      </c>
      <c r="QEB816" s="78" t="s">
        <v>870</v>
      </c>
      <c r="QEC816" s="718" t="s">
        <v>417</v>
      </c>
      <c r="QED816" s="78" t="s">
        <v>870</v>
      </c>
      <c r="QEE816" s="718" t="s">
        <v>417</v>
      </c>
      <c r="QEF816" s="78" t="s">
        <v>870</v>
      </c>
      <c r="QEG816" s="718" t="s">
        <v>417</v>
      </c>
      <c r="QEH816" s="78" t="s">
        <v>870</v>
      </c>
      <c r="QEI816" s="718" t="s">
        <v>417</v>
      </c>
      <c r="QEJ816" s="78" t="s">
        <v>870</v>
      </c>
      <c r="QEK816" s="718" t="s">
        <v>417</v>
      </c>
      <c r="QEL816" s="78" t="s">
        <v>870</v>
      </c>
      <c r="QEM816" s="718" t="s">
        <v>417</v>
      </c>
      <c r="QEN816" s="78" t="s">
        <v>870</v>
      </c>
      <c r="QEO816" s="718" t="s">
        <v>417</v>
      </c>
      <c r="QEP816" s="78" t="s">
        <v>870</v>
      </c>
      <c r="QEQ816" s="718" t="s">
        <v>417</v>
      </c>
      <c r="QER816" s="78" t="s">
        <v>870</v>
      </c>
      <c r="QES816" s="718" t="s">
        <v>417</v>
      </c>
      <c r="QET816" s="78" t="s">
        <v>870</v>
      </c>
      <c r="QEU816" s="718" t="s">
        <v>417</v>
      </c>
      <c r="QEV816" s="78" t="s">
        <v>870</v>
      </c>
      <c r="QEW816" s="718" t="s">
        <v>417</v>
      </c>
      <c r="QEX816" s="78" t="s">
        <v>870</v>
      </c>
      <c r="QEY816" s="718" t="s">
        <v>417</v>
      </c>
      <c r="QEZ816" s="78" t="s">
        <v>870</v>
      </c>
      <c r="QFA816" s="718" t="s">
        <v>417</v>
      </c>
      <c r="QFB816" s="78" t="s">
        <v>870</v>
      </c>
      <c r="QFC816" s="718" t="s">
        <v>417</v>
      </c>
      <c r="QFD816" s="78" t="s">
        <v>870</v>
      </c>
      <c r="QFE816" s="718" t="s">
        <v>417</v>
      </c>
      <c r="QFF816" s="78" t="s">
        <v>870</v>
      </c>
      <c r="QFG816" s="718" t="s">
        <v>417</v>
      </c>
      <c r="QFH816" s="78" t="s">
        <v>870</v>
      </c>
      <c r="QFI816" s="718" t="s">
        <v>417</v>
      </c>
      <c r="QFJ816" s="78" t="s">
        <v>870</v>
      </c>
      <c r="QFK816" s="718" t="s">
        <v>417</v>
      </c>
      <c r="QFL816" s="78" t="s">
        <v>870</v>
      </c>
      <c r="QFM816" s="718" t="s">
        <v>417</v>
      </c>
      <c r="QFN816" s="78" t="s">
        <v>870</v>
      </c>
      <c r="QFO816" s="718" t="s">
        <v>417</v>
      </c>
      <c r="QFP816" s="78" t="s">
        <v>870</v>
      </c>
      <c r="QFQ816" s="718" t="s">
        <v>417</v>
      </c>
      <c r="QFR816" s="78" t="s">
        <v>870</v>
      </c>
      <c r="QFS816" s="718" t="s">
        <v>417</v>
      </c>
      <c r="QFT816" s="78" t="s">
        <v>870</v>
      </c>
      <c r="QFU816" s="718" t="s">
        <v>417</v>
      </c>
      <c r="QFV816" s="78" t="s">
        <v>870</v>
      </c>
      <c r="QFW816" s="718" t="s">
        <v>417</v>
      </c>
      <c r="QFX816" s="78" t="s">
        <v>870</v>
      </c>
      <c r="QFY816" s="718" t="s">
        <v>417</v>
      </c>
      <c r="QFZ816" s="78" t="s">
        <v>870</v>
      </c>
      <c r="QGA816" s="718" t="s">
        <v>417</v>
      </c>
      <c r="QGB816" s="78" t="s">
        <v>870</v>
      </c>
      <c r="QGC816" s="718" t="s">
        <v>417</v>
      </c>
      <c r="QGD816" s="78" t="s">
        <v>870</v>
      </c>
      <c r="QGE816" s="718" t="s">
        <v>417</v>
      </c>
      <c r="QGF816" s="78" t="s">
        <v>870</v>
      </c>
      <c r="QGG816" s="718" t="s">
        <v>417</v>
      </c>
      <c r="QGH816" s="78" t="s">
        <v>870</v>
      </c>
      <c r="QGI816" s="718" t="s">
        <v>417</v>
      </c>
      <c r="QGJ816" s="78" t="s">
        <v>870</v>
      </c>
      <c r="QGK816" s="718" t="s">
        <v>417</v>
      </c>
      <c r="QGL816" s="78" t="s">
        <v>870</v>
      </c>
      <c r="QGM816" s="718" t="s">
        <v>417</v>
      </c>
      <c r="QGN816" s="78" t="s">
        <v>870</v>
      </c>
      <c r="QGO816" s="718" t="s">
        <v>417</v>
      </c>
      <c r="QGP816" s="78" t="s">
        <v>870</v>
      </c>
      <c r="QGQ816" s="718" t="s">
        <v>417</v>
      </c>
      <c r="QGR816" s="78" t="s">
        <v>870</v>
      </c>
      <c r="QGS816" s="718" t="s">
        <v>417</v>
      </c>
      <c r="QGT816" s="78" t="s">
        <v>870</v>
      </c>
      <c r="QGU816" s="718" t="s">
        <v>417</v>
      </c>
      <c r="QGV816" s="78" t="s">
        <v>870</v>
      </c>
      <c r="QGW816" s="718" t="s">
        <v>417</v>
      </c>
      <c r="QGX816" s="78" t="s">
        <v>870</v>
      </c>
      <c r="QGY816" s="718" t="s">
        <v>417</v>
      </c>
      <c r="QGZ816" s="78" t="s">
        <v>870</v>
      </c>
      <c r="QHA816" s="718" t="s">
        <v>417</v>
      </c>
      <c r="QHB816" s="78" t="s">
        <v>870</v>
      </c>
      <c r="QHC816" s="718" t="s">
        <v>417</v>
      </c>
      <c r="QHD816" s="78" t="s">
        <v>870</v>
      </c>
      <c r="QHE816" s="718" t="s">
        <v>417</v>
      </c>
      <c r="QHF816" s="78" t="s">
        <v>870</v>
      </c>
      <c r="QHG816" s="718" t="s">
        <v>417</v>
      </c>
      <c r="QHH816" s="78" t="s">
        <v>870</v>
      </c>
      <c r="QHI816" s="718" t="s">
        <v>417</v>
      </c>
      <c r="QHJ816" s="78" t="s">
        <v>870</v>
      </c>
      <c r="QHK816" s="718" t="s">
        <v>417</v>
      </c>
      <c r="QHL816" s="78" t="s">
        <v>870</v>
      </c>
      <c r="QHM816" s="718" t="s">
        <v>417</v>
      </c>
      <c r="QHN816" s="78" t="s">
        <v>870</v>
      </c>
      <c r="QHO816" s="718" t="s">
        <v>417</v>
      </c>
      <c r="QHP816" s="78" t="s">
        <v>870</v>
      </c>
      <c r="QHQ816" s="718" t="s">
        <v>417</v>
      </c>
      <c r="QHR816" s="78" t="s">
        <v>870</v>
      </c>
      <c r="QHS816" s="718" t="s">
        <v>417</v>
      </c>
      <c r="QHT816" s="78" t="s">
        <v>870</v>
      </c>
      <c r="QHU816" s="718" t="s">
        <v>417</v>
      </c>
      <c r="QHV816" s="78" t="s">
        <v>870</v>
      </c>
      <c r="QHW816" s="718" t="s">
        <v>417</v>
      </c>
      <c r="QHX816" s="78" t="s">
        <v>870</v>
      </c>
      <c r="QHY816" s="718" t="s">
        <v>417</v>
      </c>
      <c r="QHZ816" s="78" t="s">
        <v>870</v>
      </c>
      <c r="QIA816" s="718" t="s">
        <v>417</v>
      </c>
      <c r="QIB816" s="78" t="s">
        <v>870</v>
      </c>
      <c r="QIC816" s="718" t="s">
        <v>417</v>
      </c>
      <c r="QID816" s="78" t="s">
        <v>870</v>
      </c>
      <c r="QIE816" s="718" t="s">
        <v>417</v>
      </c>
      <c r="QIF816" s="78" t="s">
        <v>870</v>
      </c>
      <c r="QIG816" s="718" t="s">
        <v>417</v>
      </c>
      <c r="QIH816" s="78" t="s">
        <v>870</v>
      </c>
      <c r="QII816" s="718" t="s">
        <v>417</v>
      </c>
      <c r="QIJ816" s="78" t="s">
        <v>870</v>
      </c>
      <c r="QIK816" s="718" t="s">
        <v>417</v>
      </c>
      <c r="QIL816" s="78" t="s">
        <v>870</v>
      </c>
      <c r="QIM816" s="718" t="s">
        <v>417</v>
      </c>
      <c r="QIN816" s="78" t="s">
        <v>870</v>
      </c>
      <c r="QIO816" s="718" t="s">
        <v>417</v>
      </c>
      <c r="QIP816" s="78" t="s">
        <v>870</v>
      </c>
      <c r="QIQ816" s="718" t="s">
        <v>417</v>
      </c>
      <c r="QIR816" s="78" t="s">
        <v>870</v>
      </c>
      <c r="QIS816" s="718" t="s">
        <v>417</v>
      </c>
      <c r="QIT816" s="78" t="s">
        <v>870</v>
      </c>
      <c r="QIU816" s="718" t="s">
        <v>417</v>
      </c>
      <c r="QIV816" s="78" t="s">
        <v>870</v>
      </c>
      <c r="QIW816" s="718" t="s">
        <v>417</v>
      </c>
      <c r="QIX816" s="78" t="s">
        <v>870</v>
      </c>
      <c r="QIY816" s="718" t="s">
        <v>417</v>
      </c>
      <c r="QIZ816" s="78" t="s">
        <v>870</v>
      </c>
      <c r="QJA816" s="718" t="s">
        <v>417</v>
      </c>
      <c r="QJB816" s="78" t="s">
        <v>870</v>
      </c>
      <c r="QJC816" s="718" t="s">
        <v>417</v>
      </c>
      <c r="QJD816" s="78" t="s">
        <v>870</v>
      </c>
      <c r="QJE816" s="718" t="s">
        <v>417</v>
      </c>
      <c r="QJF816" s="78" t="s">
        <v>870</v>
      </c>
      <c r="QJG816" s="718" t="s">
        <v>417</v>
      </c>
      <c r="QJH816" s="78" t="s">
        <v>870</v>
      </c>
      <c r="QJI816" s="718" t="s">
        <v>417</v>
      </c>
      <c r="QJJ816" s="78" t="s">
        <v>870</v>
      </c>
      <c r="QJK816" s="718" t="s">
        <v>417</v>
      </c>
      <c r="QJL816" s="78" t="s">
        <v>870</v>
      </c>
      <c r="QJM816" s="718" t="s">
        <v>417</v>
      </c>
      <c r="QJN816" s="78" t="s">
        <v>870</v>
      </c>
      <c r="QJO816" s="718" t="s">
        <v>417</v>
      </c>
      <c r="QJP816" s="78" t="s">
        <v>870</v>
      </c>
      <c r="QJQ816" s="718" t="s">
        <v>417</v>
      </c>
      <c r="QJR816" s="78" t="s">
        <v>870</v>
      </c>
      <c r="QJS816" s="718" t="s">
        <v>417</v>
      </c>
      <c r="QJT816" s="78" t="s">
        <v>870</v>
      </c>
      <c r="QJU816" s="718" t="s">
        <v>417</v>
      </c>
      <c r="QJV816" s="78" t="s">
        <v>870</v>
      </c>
      <c r="QJW816" s="718" t="s">
        <v>417</v>
      </c>
      <c r="QJX816" s="78" t="s">
        <v>870</v>
      </c>
      <c r="QJY816" s="718" t="s">
        <v>417</v>
      </c>
      <c r="QJZ816" s="78" t="s">
        <v>870</v>
      </c>
      <c r="QKA816" s="718" t="s">
        <v>417</v>
      </c>
      <c r="QKB816" s="78" t="s">
        <v>870</v>
      </c>
      <c r="QKC816" s="718" t="s">
        <v>417</v>
      </c>
      <c r="QKD816" s="78" t="s">
        <v>870</v>
      </c>
      <c r="QKE816" s="718" t="s">
        <v>417</v>
      </c>
      <c r="QKF816" s="78" t="s">
        <v>870</v>
      </c>
      <c r="QKG816" s="718" t="s">
        <v>417</v>
      </c>
      <c r="QKH816" s="78" t="s">
        <v>870</v>
      </c>
      <c r="QKI816" s="718" t="s">
        <v>417</v>
      </c>
      <c r="QKJ816" s="78" t="s">
        <v>870</v>
      </c>
      <c r="QKK816" s="718" t="s">
        <v>417</v>
      </c>
      <c r="QKL816" s="78" t="s">
        <v>870</v>
      </c>
      <c r="QKM816" s="718" t="s">
        <v>417</v>
      </c>
      <c r="QKN816" s="78" t="s">
        <v>870</v>
      </c>
      <c r="QKO816" s="718" t="s">
        <v>417</v>
      </c>
      <c r="QKP816" s="78" t="s">
        <v>870</v>
      </c>
      <c r="QKQ816" s="718" t="s">
        <v>417</v>
      </c>
      <c r="QKR816" s="78" t="s">
        <v>870</v>
      </c>
      <c r="QKS816" s="718" t="s">
        <v>417</v>
      </c>
      <c r="QKT816" s="78" t="s">
        <v>870</v>
      </c>
      <c r="QKU816" s="718" t="s">
        <v>417</v>
      </c>
      <c r="QKV816" s="78" t="s">
        <v>870</v>
      </c>
      <c r="QKW816" s="718" t="s">
        <v>417</v>
      </c>
      <c r="QKX816" s="78" t="s">
        <v>870</v>
      </c>
      <c r="QKY816" s="718" t="s">
        <v>417</v>
      </c>
      <c r="QKZ816" s="78" t="s">
        <v>870</v>
      </c>
      <c r="QLA816" s="718" t="s">
        <v>417</v>
      </c>
      <c r="QLB816" s="78" t="s">
        <v>870</v>
      </c>
      <c r="QLC816" s="718" t="s">
        <v>417</v>
      </c>
      <c r="QLD816" s="78" t="s">
        <v>870</v>
      </c>
      <c r="QLE816" s="718" t="s">
        <v>417</v>
      </c>
      <c r="QLF816" s="78" t="s">
        <v>870</v>
      </c>
      <c r="QLG816" s="718" t="s">
        <v>417</v>
      </c>
      <c r="QLH816" s="78" t="s">
        <v>870</v>
      </c>
      <c r="QLI816" s="718" t="s">
        <v>417</v>
      </c>
      <c r="QLJ816" s="78" t="s">
        <v>870</v>
      </c>
      <c r="QLK816" s="718" t="s">
        <v>417</v>
      </c>
      <c r="QLL816" s="78" t="s">
        <v>870</v>
      </c>
      <c r="QLM816" s="718" t="s">
        <v>417</v>
      </c>
      <c r="QLN816" s="78" t="s">
        <v>870</v>
      </c>
      <c r="QLO816" s="718" t="s">
        <v>417</v>
      </c>
      <c r="QLP816" s="78" t="s">
        <v>870</v>
      </c>
      <c r="QLQ816" s="718" t="s">
        <v>417</v>
      </c>
      <c r="QLR816" s="78" t="s">
        <v>870</v>
      </c>
      <c r="QLS816" s="718" t="s">
        <v>417</v>
      </c>
      <c r="QLT816" s="78" t="s">
        <v>870</v>
      </c>
      <c r="QLU816" s="718" t="s">
        <v>417</v>
      </c>
      <c r="QLV816" s="78" t="s">
        <v>870</v>
      </c>
      <c r="QLW816" s="718" t="s">
        <v>417</v>
      </c>
      <c r="QLX816" s="78" t="s">
        <v>870</v>
      </c>
      <c r="QLY816" s="718" t="s">
        <v>417</v>
      </c>
      <c r="QLZ816" s="78" t="s">
        <v>870</v>
      </c>
      <c r="QMA816" s="718" t="s">
        <v>417</v>
      </c>
      <c r="QMB816" s="78" t="s">
        <v>870</v>
      </c>
      <c r="QMC816" s="718" t="s">
        <v>417</v>
      </c>
      <c r="QMD816" s="78" t="s">
        <v>870</v>
      </c>
      <c r="QME816" s="718" t="s">
        <v>417</v>
      </c>
      <c r="QMF816" s="78" t="s">
        <v>870</v>
      </c>
      <c r="QMG816" s="718" t="s">
        <v>417</v>
      </c>
      <c r="QMH816" s="78" t="s">
        <v>870</v>
      </c>
      <c r="QMI816" s="718" t="s">
        <v>417</v>
      </c>
      <c r="QMJ816" s="78" t="s">
        <v>870</v>
      </c>
      <c r="QMK816" s="718" t="s">
        <v>417</v>
      </c>
      <c r="QML816" s="78" t="s">
        <v>870</v>
      </c>
      <c r="QMM816" s="718" t="s">
        <v>417</v>
      </c>
      <c r="QMN816" s="78" t="s">
        <v>870</v>
      </c>
      <c r="QMO816" s="718" t="s">
        <v>417</v>
      </c>
      <c r="QMP816" s="78" t="s">
        <v>870</v>
      </c>
      <c r="QMQ816" s="718" t="s">
        <v>417</v>
      </c>
      <c r="QMR816" s="78" t="s">
        <v>870</v>
      </c>
      <c r="QMS816" s="718" t="s">
        <v>417</v>
      </c>
      <c r="QMT816" s="78" t="s">
        <v>870</v>
      </c>
      <c r="QMU816" s="718" t="s">
        <v>417</v>
      </c>
      <c r="QMV816" s="78" t="s">
        <v>870</v>
      </c>
      <c r="QMW816" s="718" t="s">
        <v>417</v>
      </c>
      <c r="QMX816" s="78" t="s">
        <v>870</v>
      </c>
      <c r="QMY816" s="718" t="s">
        <v>417</v>
      </c>
      <c r="QMZ816" s="78" t="s">
        <v>870</v>
      </c>
      <c r="QNA816" s="718" t="s">
        <v>417</v>
      </c>
      <c r="QNB816" s="78" t="s">
        <v>870</v>
      </c>
      <c r="QNC816" s="718" t="s">
        <v>417</v>
      </c>
      <c r="QND816" s="78" t="s">
        <v>870</v>
      </c>
      <c r="QNE816" s="718" t="s">
        <v>417</v>
      </c>
      <c r="QNF816" s="78" t="s">
        <v>870</v>
      </c>
      <c r="QNG816" s="718" t="s">
        <v>417</v>
      </c>
      <c r="QNH816" s="78" t="s">
        <v>870</v>
      </c>
      <c r="QNI816" s="718" t="s">
        <v>417</v>
      </c>
      <c r="QNJ816" s="78" t="s">
        <v>870</v>
      </c>
      <c r="QNK816" s="718" t="s">
        <v>417</v>
      </c>
      <c r="QNL816" s="78" t="s">
        <v>870</v>
      </c>
      <c r="QNM816" s="718" t="s">
        <v>417</v>
      </c>
      <c r="QNN816" s="78" t="s">
        <v>870</v>
      </c>
      <c r="QNO816" s="718" t="s">
        <v>417</v>
      </c>
      <c r="QNP816" s="78" t="s">
        <v>870</v>
      </c>
      <c r="QNQ816" s="718" t="s">
        <v>417</v>
      </c>
      <c r="QNR816" s="78" t="s">
        <v>870</v>
      </c>
      <c r="QNS816" s="718" t="s">
        <v>417</v>
      </c>
      <c r="QNT816" s="78" t="s">
        <v>870</v>
      </c>
      <c r="QNU816" s="718" t="s">
        <v>417</v>
      </c>
      <c r="QNV816" s="78" t="s">
        <v>870</v>
      </c>
      <c r="QNW816" s="718" t="s">
        <v>417</v>
      </c>
      <c r="QNX816" s="78" t="s">
        <v>870</v>
      </c>
      <c r="QNY816" s="718" t="s">
        <v>417</v>
      </c>
      <c r="QNZ816" s="78" t="s">
        <v>870</v>
      </c>
      <c r="QOA816" s="718" t="s">
        <v>417</v>
      </c>
      <c r="QOB816" s="78" t="s">
        <v>870</v>
      </c>
      <c r="QOC816" s="718" t="s">
        <v>417</v>
      </c>
      <c r="QOD816" s="78" t="s">
        <v>870</v>
      </c>
      <c r="QOE816" s="718" t="s">
        <v>417</v>
      </c>
      <c r="QOF816" s="78" t="s">
        <v>870</v>
      </c>
      <c r="QOG816" s="718" t="s">
        <v>417</v>
      </c>
      <c r="QOH816" s="78" t="s">
        <v>870</v>
      </c>
      <c r="QOI816" s="718" t="s">
        <v>417</v>
      </c>
      <c r="QOJ816" s="78" t="s">
        <v>870</v>
      </c>
      <c r="QOK816" s="718" t="s">
        <v>417</v>
      </c>
      <c r="QOL816" s="78" t="s">
        <v>870</v>
      </c>
      <c r="QOM816" s="718" t="s">
        <v>417</v>
      </c>
      <c r="QON816" s="78" t="s">
        <v>870</v>
      </c>
      <c r="QOO816" s="718" t="s">
        <v>417</v>
      </c>
      <c r="QOP816" s="78" t="s">
        <v>870</v>
      </c>
      <c r="QOQ816" s="718" t="s">
        <v>417</v>
      </c>
      <c r="QOR816" s="78" t="s">
        <v>870</v>
      </c>
      <c r="QOS816" s="718" t="s">
        <v>417</v>
      </c>
      <c r="QOT816" s="78" t="s">
        <v>870</v>
      </c>
      <c r="QOU816" s="718" t="s">
        <v>417</v>
      </c>
      <c r="QOV816" s="78" t="s">
        <v>870</v>
      </c>
      <c r="QOW816" s="718" t="s">
        <v>417</v>
      </c>
      <c r="QOX816" s="78" t="s">
        <v>870</v>
      </c>
      <c r="QOY816" s="718" t="s">
        <v>417</v>
      </c>
      <c r="QOZ816" s="78" t="s">
        <v>870</v>
      </c>
      <c r="QPA816" s="718" t="s">
        <v>417</v>
      </c>
      <c r="QPB816" s="78" t="s">
        <v>870</v>
      </c>
      <c r="QPC816" s="718" t="s">
        <v>417</v>
      </c>
      <c r="QPD816" s="78" t="s">
        <v>870</v>
      </c>
      <c r="QPE816" s="718" t="s">
        <v>417</v>
      </c>
      <c r="QPF816" s="78" t="s">
        <v>870</v>
      </c>
      <c r="QPG816" s="718" t="s">
        <v>417</v>
      </c>
      <c r="QPH816" s="78" t="s">
        <v>870</v>
      </c>
      <c r="QPI816" s="718" t="s">
        <v>417</v>
      </c>
      <c r="QPJ816" s="78" t="s">
        <v>870</v>
      </c>
      <c r="QPK816" s="718" t="s">
        <v>417</v>
      </c>
      <c r="QPL816" s="78" t="s">
        <v>870</v>
      </c>
      <c r="QPM816" s="718" t="s">
        <v>417</v>
      </c>
      <c r="QPN816" s="78" t="s">
        <v>870</v>
      </c>
      <c r="QPO816" s="718" t="s">
        <v>417</v>
      </c>
      <c r="QPP816" s="78" t="s">
        <v>870</v>
      </c>
      <c r="QPQ816" s="718" t="s">
        <v>417</v>
      </c>
      <c r="QPR816" s="78" t="s">
        <v>870</v>
      </c>
      <c r="QPS816" s="718" t="s">
        <v>417</v>
      </c>
      <c r="QPT816" s="78" t="s">
        <v>870</v>
      </c>
      <c r="QPU816" s="718" t="s">
        <v>417</v>
      </c>
      <c r="QPV816" s="78" t="s">
        <v>870</v>
      </c>
      <c r="QPW816" s="718" t="s">
        <v>417</v>
      </c>
      <c r="QPX816" s="78" t="s">
        <v>870</v>
      </c>
      <c r="QPY816" s="718" t="s">
        <v>417</v>
      </c>
      <c r="QPZ816" s="78" t="s">
        <v>870</v>
      </c>
      <c r="QQA816" s="718" t="s">
        <v>417</v>
      </c>
      <c r="QQB816" s="78" t="s">
        <v>870</v>
      </c>
      <c r="QQC816" s="718" t="s">
        <v>417</v>
      </c>
      <c r="QQD816" s="78" t="s">
        <v>870</v>
      </c>
      <c r="QQE816" s="718" t="s">
        <v>417</v>
      </c>
      <c r="QQF816" s="78" t="s">
        <v>870</v>
      </c>
      <c r="QQG816" s="718" t="s">
        <v>417</v>
      </c>
      <c r="QQH816" s="78" t="s">
        <v>870</v>
      </c>
      <c r="QQI816" s="718" t="s">
        <v>417</v>
      </c>
      <c r="QQJ816" s="78" t="s">
        <v>870</v>
      </c>
      <c r="QQK816" s="718" t="s">
        <v>417</v>
      </c>
      <c r="QQL816" s="78" t="s">
        <v>870</v>
      </c>
      <c r="QQM816" s="718" t="s">
        <v>417</v>
      </c>
      <c r="QQN816" s="78" t="s">
        <v>870</v>
      </c>
      <c r="QQO816" s="718" t="s">
        <v>417</v>
      </c>
      <c r="QQP816" s="78" t="s">
        <v>870</v>
      </c>
      <c r="QQQ816" s="718" t="s">
        <v>417</v>
      </c>
      <c r="QQR816" s="78" t="s">
        <v>870</v>
      </c>
      <c r="QQS816" s="718" t="s">
        <v>417</v>
      </c>
      <c r="QQT816" s="78" t="s">
        <v>870</v>
      </c>
      <c r="QQU816" s="718" t="s">
        <v>417</v>
      </c>
      <c r="QQV816" s="78" t="s">
        <v>870</v>
      </c>
      <c r="QQW816" s="718" t="s">
        <v>417</v>
      </c>
      <c r="QQX816" s="78" t="s">
        <v>870</v>
      </c>
      <c r="QQY816" s="718" t="s">
        <v>417</v>
      </c>
      <c r="QQZ816" s="78" t="s">
        <v>870</v>
      </c>
      <c r="QRA816" s="718" t="s">
        <v>417</v>
      </c>
      <c r="QRB816" s="78" t="s">
        <v>870</v>
      </c>
      <c r="QRC816" s="718" t="s">
        <v>417</v>
      </c>
      <c r="QRD816" s="78" t="s">
        <v>870</v>
      </c>
      <c r="QRE816" s="718" t="s">
        <v>417</v>
      </c>
      <c r="QRF816" s="78" t="s">
        <v>870</v>
      </c>
      <c r="QRG816" s="718" t="s">
        <v>417</v>
      </c>
      <c r="QRH816" s="78" t="s">
        <v>870</v>
      </c>
      <c r="QRI816" s="718" t="s">
        <v>417</v>
      </c>
      <c r="QRJ816" s="78" t="s">
        <v>870</v>
      </c>
      <c r="QRK816" s="718" t="s">
        <v>417</v>
      </c>
      <c r="QRL816" s="78" t="s">
        <v>870</v>
      </c>
      <c r="QRM816" s="718" t="s">
        <v>417</v>
      </c>
      <c r="QRN816" s="78" t="s">
        <v>870</v>
      </c>
      <c r="QRO816" s="718" t="s">
        <v>417</v>
      </c>
      <c r="QRP816" s="78" t="s">
        <v>870</v>
      </c>
      <c r="QRQ816" s="718" t="s">
        <v>417</v>
      </c>
      <c r="QRR816" s="78" t="s">
        <v>870</v>
      </c>
      <c r="QRS816" s="718" t="s">
        <v>417</v>
      </c>
      <c r="QRT816" s="78" t="s">
        <v>870</v>
      </c>
      <c r="QRU816" s="718" t="s">
        <v>417</v>
      </c>
      <c r="QRV816" s="78" t="s">
        <v>870</v>
      </c>
      <c r="QRW816" s="718" t="s">
        <v>417</v>
      </c>
      <c r="QRX816" s="78" t="s">
        <v>870</v>
      </c>
      <c r="QRY816" s="718" t="s">
        <v>417</v>
      </c>
      <c r="QRZ816" s="78" t="s">
        <v>870</v>
      </c>
      <c r="QSA816" s="718" t="s">
        <v>417</v>
      </c>
      <c r="QSB816" s="78" t="s">
        <v>870</v>
      </c>
      <c r="QSC816" s="718" t="s">
        <v>417</v>
      </c>
      <c r="QSD816" s="78" t="s">
        <v>870</v>
      </c>
      <c r="QSE816" s="718" t="s">
        <v>417</v>
      </c>
      <c r="QSF816" s="78" t="s">
        <v>870</v>
      </c>
      <c r="QSG816" s="718" t="s">
        <v>417</v>
      </c>
      <c r="QSH816" s="78" t="s">
        <v>870</v>
      </c>
      <c r="QSI816" s="718" t="s">
        <v>417</v>
      </c>
      <c r="QSJ816" s="78" t="s">
        <v>870</v>
      </c>
      <c r="QSK816" s="718" t="s">
        <v>417</v>
      </c>
      <c r="QSL816" s="78" t="s">
        <v>870</v>
      </c>
      <c r="QSM816" s="718" t="s">
        <v>417</v>
      </c>
      <c r="QSN816" s="78" t="s">
        <v>870</v>
      </c>
      <c r="QSO816" s="718" t="s">
        <v>417</v>
      </c>
      <c r="QSP816" s="78" t="s">
        <v>870</v>
      </c>
      <c r="QSQ816" s="718" t="s">
        <v>417</v>
      </c>
      <c r="QSR816" s="78" t="s">
        <v>870</v>
      </c>
      <c r="QSS816" s="718" t="s">
        <v>417</v>
      </c>
      <c r="QST816" s="78" t="s">
        <v>870</v>
      </c>
      <c r="QSU816" s="718" t="s">
        <v>417</v>
      </c>
      <c r="QSV816" s="78" t="s">
        <v>870</v>
      </c>
      <c r="QSW816" s="718" t="s">
        <v>417</v>
      </c>
      <c r="QSX816" s="78" t="s">
        <v>870</v>
      </c>
      <c r="QSY816" s="718" t="s">
        <v>417</v>
      </c>
      <c r="QSZ816" s="78" t="s">
        <v>870</v>
      </c>
      <c r="QTA816" s="718" t="s">
        <v>417</v>
      </c>
      <c r="QTB816" s="78" t="s">
        <v>870</v>
      </c>
      <c r="QTC816" s="718" t="s">
        <v>417</v>
      </c>
      <c r="QTD816" s="78" t="s">
        <v>870</v>
      </c>
      <c r="QTE816" s="718" t="s">
        <v>417</v>
      </c>
      <c r="QTF816" s="78" t="s">
        <v>870</v>
      </c>
      <c r="QTG816" s="718" t="s">
        <v>417</v>
      </c>
      <c r="QTH816" s="78" t="s">
        <v>870</v>
      </c>
      <c r="QTI816" s="718" t="s">
        <v>417</v>
      </c>
      <c r="QTJ816" s="78" t="s">
        <v>870</v>
      </c>
      <c r="QTK816" s="718" t="s">
        <v>417</v>
      </c>
      <c r="QTL816" s="78" t="s">
        <v>870</v>
      </c>
      <c r="QTM816" s="718" t="s">
        <v>417</v>
      </c>
      <c r="QTN816" s="78" t="s">
        <v>870</v>
      </c>
      <c r="QTO816" s="718" t="s">
        <v>417</v>
      </c>
      <c r="QTP816" s="78" t="s">
        <v>870</v>
      </c>
      <c r="QTQ816" s="718" t="s">
        <v>417</v>
      </c>
      <c r="QTR816" s="78" t="s">
        <v>870</v>
      </c>
      <c r="QTS816" s="718" t="s">
        <v>417</v>
      </c>
      <c r="QTT816" s="78" t="s">
        <v>870</v>
      </c>
      <c r="QTU816" s="718" t="s">
        <v>417</v>
      </c>
      <c r="QTV816" s="78" t="s">
        <v>870</v>
      </c>
      <c r="QTW816" s="718" t="s">
        <v>417</v>
      </c>
      <c r="QTX816" s="78" t="s">
        <v>870</v>
      </c>
      <c r="QTY816" s="718" t="s">
        <v>417</v>
      </c>
      <c r="QTZ816" s="78" t="s">
        <v>870</v>
      </c>
      <c r="QUA816" s="718" t="s">
        <v>417</v>
      </c>
      <c r="QUB816" s="78" t="s">
        <v>870</v>
      </c>
      <c r="QUC816" s="718" t="s">
        <v>417</v>
      </c>
      <c r="QUD816" s="78" t="s">
        <v>870</v>
      </c>
      <c r="QUE816" s="718" t="s">
        <v>417</v>
      </c>
      <c r="QUF816" s="78" t="s">
        <v>870</v>
      </c>
      <c r="QUG816" s="718" t="s">
        <v>417</v>
      </c>
      <c r="QUH816" s="78" t="s">
        <v>870</v>
      </c>
      <c r="QUI816" s="718" t="s">
        <v>417</v>
      </c>
      <c r="QUJ816" s="78" t="s">
        <v>870</v>
      </c>
      <c r="QUK816" s="718" t="s">
        <v>417</v>
      </c>
      <c r="QUL816" s="78" t="s">
        <v>870</v>
      </c>
      <c r="QUM816" s="718" t="s">
        <v>417</v>
      </c>
      <c r="QUN816" s="78" t="s">
        <v>870</v>
      </c>
      <c r="QUO816" s="718" t="s">
        <v>417</v>
      </c>
      <c r="QUP816" s="78" t="s">
        <v>870</v>
      </c>
      <c r="QUQ816" s="718" t="s">
        <v>417</v>
      </c>
      <c r="QUR816" s="78" t="s">
        <v>870</v>
      </c>
      <c r="QUS816" s="718" t="s">
        <v>417</v>
      </c>
      <c r="QUT816" s="78" t="s">
        <v>870</v>
      </c>
      <c r="QUU816" s="718" t="s">
        <v>417</v>
      </c>
      <c r="QUV816" s="78" t="s">
        <v>870</v>
      </c>
      <c r="QUW816" s="718" t="s">
        <v>417</v>
      </c>
      <c r="QUX816" s="78" t="s">
        <v>870</v>
      </c>
      <c r="QUY816" s="718" t="s">
        <v>417</v>
      </c>
      <c r="QUZ816" s="78" t="s">
        <v>870</v>
      </c>
      <c r="QVA816" s="718" t="s">
        <v>417</v>
      </c>
      <c r="QVB816" s="78" t="s">
        <v>870</v>
      </c>
      <c r="QVC816" s="718" t="s">
        <v>417</v>
      </c>
      <c r="QVD816" s="78" t="s">
        <v>870</v>
      </c>
      <c r="QVE816" s="718" t="s">
        <v>417</v>
      </c>
      <c r="QVF816" s="78" t="s">
        <v>870</v>
      </c>
      <c r="QVG816" s="718" t="s">
        <v>417</v>
      </c>
      <c r="QVH816" s="78" t="s">
        <v>870</v>
      </c>
      <c r="QVI816" s="718" t="s">
        <v>417</v>
      </c>
      <c r="QVJ816" s="78" t="s">
        <v>870</v>
      </c>
      <c r="QVK816" s="718" t="s">
        <v>417</v>
      </c>
      <c r="QVL816" s="78" t="s">
        <v>870</v>
      </c>
      <c r="QVM816" s="718" t="s">
        <v>417</v>
      </c>
      <c r="QVN816" s="78" t="s">
        <v>870</v>
      </c>
      <c r="QVO816" s="718" t="s">
        <v>417</v>
      </c>
      <c r="QVP816" s="78" t="s">
        <v>870</v>
      </c>
      <c r="QVQ816" s="718" t="s">
        <v>417</v>
      </c>
      <c r="QVR816" s="78" t="s">
        <v>870</v>
      </c>
      <c r="QVS816" s="718" t="s">
        <v>417</v>
      </c>
      <c r="QVT816" s="78" t="s">
        <v>870</v>
      </c>
      <c r="QVU816" s="718" t="s">
        <v>417</v>
      </c>
      <c r="QVV816" s="78" t="s">
        <v>870</v>
      </c>
      <c r="QVW816" s="718" t="s">
        <v>417</v>
      </c>
      <c r="QVX816" s="78" t="s">
        <v>870</v>
      </c>
      <c r="QVY816" s="718" t="s">
        <v>417</v>
      </c>
      <c r="QVZ816" s="78" t="s">
        <v>870</v>
      </c>
      <c r="QWA816" s="718" t="s">
        <v>417</v>
      </c>
      <c r="QWB816" s="78" t="s">
        <v>870</v>
      </c>
      <c r="QWC816" s="718" t="s">
        <v>417</v>
      </c>
      <c r="QWD816" s="78" t="s">
        <v>870</v>
      </c>
      <c r="QWE816" s="718" t="s">
        <v>417</v>
      </c>
      <c r="QWF816" s="78" t="s">
        <v>870</v>
      </c>
      <c r="QWG816" s="718" t="s">
        <v>417</v>
      </c>
      <c r="QWH816" s="78" t="s">
        <v>870</v>
      </c>
      <c r="QWI816" s="718" t="s">
        <v>417</v>
      </c>
      <c r="QWJ816" s="78" t="s">
        <v>870</v>
      </c>
      <c r="QWK816" s="718" t="s">
        <v>417</v>
      </c>
      <c r="QWL816" s="78" t="s">
        <v>870</v>
      </c>
      <c r="QWM816" s="718" t="s">
        <v>417</v>
      </c>
      <c r="QWN816" s="78" t="s">
        <v>870</v>
      </c>
      <c r="QWO816" s="718" t="s">
        <v>417</v>
      </c>
      <c r="QWP816" s="78" t="s">
        <v>870</v>
      </c>
      <c r="QWQ816" s="718" t="s">
        <v>417</v>
      </c>
      <c r="QWR816" s="78" t="s">
        <v>870</v>
      </c>
      <c r="QWS816" s="718" t="s">
        <v>417</v>
      </c>
      <c r="QWT816" s="78" t="s">
        <v>870</v>
      </c>
      <c r="QWU816" s="718" t="s">
        <v>417</v>
      </c>
      <c r="QWV816" s="78" t="s">
        <v>870</v>
      </c>
      <c r="QWW816" s="718" t="s">
        <v>417</v>
      </c>
      <c r="QWX816" s="78" t="s">
        <v>870</v>
      </c>
      <c r="QWY816" s="718" t="s">
        <v>417</v>
      </c>
      <c r="QWZ816" s="78" t="s">
        <v>870</v>
      </c>
      <c r="QXA816" s="718" t="s">
        <v>417</v>
      </c>
      <c r="QXB816" s="78" t="s">
        <v>870</v>
      </c>
      <c r="QXC816" s="718" t="s">
        <v>417</v>
      </c>
      <c r="QXD816" s="78" t="s">
        <v>870</v>
      </c>
      <c r="QXE816" s="718" t="s">
        <v>417</v>
      </c>
      <c r="QXF816" s="78" t="s">
        <v>870</v>
      </c>
      <c r="QXG816" s="718" t="s">
        <v>417</v>
      </c>
      <c r="QXH816" s="78" t="s">
        <v>870</v>
      </c>
      <c r="QXI816" s="718" t="s">
        <v>417</v>
      </c>
      <c r="QXJ816" s="78" t="s">
        <v>870</v>
      </c>
      <c r="QXK816" s="718" t="s">
        <v>417</v>
      </c>
      <c r="QXL816" s="78" t="s">
        <v>870</v>
      </c>
      <c r="QXM816" s="718" t="s">
        <v>417</v>
      </c>
      <c r="QXN816" s="78" t="s">
        <v>870</v>
      </c>
      <c r="QXO816" s="718" t="s">
        <v>417</v>
      </c>
      <c r="QXP816" s="78" t="s">
        <v>870</v>
      </c>
      <c r="QXQ816" s="718" t="s">
        <v>417</v>
      </c>
      <c r="QXR816" s="78" t="s">
        <v>870</v>
      </c>
      <c r="QXS816" s="718" t="s">
        <v>417</v>
      </c>
      <c r="QXT816" s="78" t="s">
        <v>870</v>
      </c>
      <c r="QXU816" s="718" t="s">
        <v>417</v>
      </c>
      <c r="QXV816" s="78" t="s">
        <v>870</v>
      </c>
      <c r="QXW816" s="718" t="s">
        <v>417</v>
      </c>
      <c r="QXX816" s="78" t="s">
        <v>870</v>
      </c>
      <c r="QXY816" s="718" t="s">
        <v>417</v>
      </c>
      <c r="QXZ816" s="78" t="s">
        <v>870</v>
      </c>
      <c r="QYA816" s="718" t="s">
        <v>417</v>
      </c>
      <c r="QYB816" s="78" t="s">
        <v>870</v>
      </c>
      <c r="QYC816" s="718" t="s">
        <v>417</v>
      </c>
      <c r="QYD816" s="78" t="s">
        <v>870</v>
      </c>
      <c r="QYE816" s="718" t="s">
        <v>417</v>
      </c>
      <c r="QYF816" s="78" t="s">
        <v>870</v>
      </c>
      <c r="QYG816" s="718" t="s">
        <v>417</v>
      </c>
      <c r="QYH816" s="78" t="s">
        <v>870</v>
      </c>
      <c r="QYI816" s="718" t="s">
        <v>417</v>
      </c>
      <c r="QYJ816" s="78" t="s">
        <v>870</v>
      </c>
      <c r="QYK816" s="718" t="s">
        <v>417</v>
      </c>
      <c r="QYL816" s="78" t="s">
        <v>870</v>
      </c>
      <c r="QYM816" s="718" t="s">
        <v>417</v>
      </c>
      <c r="QYN816" s="78" t="s">
        <v>870</v>
      </c>
      <c r="QYO816" s="718" t="s">
        <v>417</v>
      </c>
      <c r="QYP816" s="78" t="s">
        <v>870</v>
      </c>
      <c r="QYQ816" s="718" t="s">
        <v>417</v>
      </c>
      <c r="QYR816" s="78" t="s">
        <v>870</v>
      </c>
      <c r="QYS816" s="718" t="s">
        <v>417</v>
      </c>
      <c r="QYT816" s="78" t="s">
        <v>870</v>
      </c>
      <c r="QYU816" s="718" t="s">
        <v>417</v>
      </c>
      <c r="QYV816" s="78" t="s">
        <v>870</v>
      </c>
      <c r="QYW816" s="718" t="s">
        <v>417</v>
      </c>
      <c r="QYX816" s="78" t="s">
        <v>870</v>
      </c>
      <c r="QYY816" s="718" t="s">
        <v>417</v>
      </c>
      <c r="QYZ816" s="78" t="s">
        <v>870</v>
      </c>
      <c r="QZA816" s="718" t="s">
        <v>417</v>
      </c>
      <c r="QZB816" s="78" t="s">
        <v>870</v>
      </c>
      <c r="QZC816" s="718" t="s">
        <v>417</v>
      </c>
      <c r="QZD816" s="78" t="s">
        <v>870</v>
      </c>
      <c r="QZE816" s="718" t="s">
        <v>417</v>
      </c>
      <c r="QZF816" s="78" t="s">
        <v>870</v>
      </c>
      <c r="QZG816" s="718" t="s">
        <v>417</v>
      </c>
      <c r="QZH816" s="78" t="s">
        <v>870</v>
      </c>
      <c r="QZI816" s="718" t="s">
        <v>417</v>
      </c>
      <c r="QZJ816" s="78" t="s">
        <v>870</v>
      </c>
      <c r="QZK816" s="718" t="s">
        <v>417</v>
      </c>
      <c r="QZL816" s="78" t="s">
        <v>870</v>
      </c>
      <c r="QZM816" s="718" t="s">
        <v>417</v>
      </c>
      <c r="QZN816" s="78" t="s">
        <v>870</v>
      </c>
      <c r="QZO816" s="718" t="s">
        <v>417</v>
      </c>
      <c r="QZP816" s="78" t="s">
        <v>870</v>
      </c>
      <c r="QZQ816" s="718" t="s">
        <v>417</v>
      </c>
      <c r="QZR816" s="78" t="s">
        <v>870</v>
      </c>
      <c r="QZS816" s="718" t="s">
        <v>417</v>
      </c>
      <c r="QZT816" s="78" t="s">
        <v>870</v>
      </c>
      <c r="QZU816" s="718" t="s">
        <v>417</v>
      </c>
      <c r="QZV816" s="78" t="s">
        <v>870</v>
      </c>
      <c r="QZW816" s="718" t="s">
        <v>417</v>
      </c>
      <c r="QZX816" s="78" t="s">
        <v>870</v>
      </c>
      <c r="QZY816" s="718" t="s">
        <v>417</v>
      </c>
      <c r="QZZ816" s="78" t="s">
        <v>870</v>
      </c>
      <c r="RAA816" s="718" t="s">
        <v>417</v>
      </c>
      <c r="RAB816" s="78" t="s">
        <v>870</v>
      </c>
      <c r="RAC816" s="718" t="s">
        <v>417</v>
      </c>
      <c r="RAD816" s="78" t="s">
        <v>870</v>
      </c>
      <c r="RAE816" s="718" t="s">
        <v>417</v>
      </c>
      <c r="RAF816" s="78" t="s">
        <v>870</v>
      </c>
      <c r="RAG816" s="718" t="s">
        <v>417</v>
      </c>
      <c r="RAH816" s="78" t="s">
        <v>870</v>
      </c>
      <c r="RAI816" s="718" t="s">
        <v>417</v>
      </c>
      <c r="RAJ816" s="78" t="s">
        <v>870</v>
      </c>
      <c r="RAK816" s="718" t="s">
        <v>417</v>
      </c>
      <c r="RAL816" s="78" t="s">
        <v>870</v>
      </c>
      <c r="RAM816" s="718" t="s">
        <v>417</v>
      </c>
      <c r="RAN816" s="78" t="s">
        <v>870</v>
      </c>
      <c r="RAO816" s="718" t="s">
        <v>417</v>
      </c>
      <c r="RAP816" s="78" t="s">
        <v>870</v>
      </c>
      <c r="RAQ816" s="718" t="s">
        <v>417</v>
      </c>
      <c r="RAR816" s="78" t="s">
        <v>870</v>
      </c>
      <c r="RAS816" s="718" t="s">
        <v>417</v>
      </c>
      <c r="RAT816" s="78" t="s">
        <v>870</v>
      </c>
      <c r="RAU816" s="718" t="s">
        <v>417</v>
      </c>
      <c r="RAV816" s="78" t="s">
        <v>870</v>
      </c>
      <c r="RAW816" s="718" t="s">
        <v>417</v>
      </c>
      <c r="RAX816" s="78" t="s">
        <v>870</v>
      </c>
      <c r="RAY816" s="718" t="s">
        <v>417</v>
      </c>
      <c r="RAZ816" s="78" t="s">
        <v>870</v>
      </c>
      <c r="RBA816" s="718" t="s">
        <v>417</v>
      </c>
      <c r="RBB816" s="78" t="s">
        <v>870</v>
      </c>
      <c r="RBC816" s="718" t="s">
        <v>417</v>
      </c>
      <c r="RBD816" s="78" t="s">
        <v>870</v>
      </c>
      <c r="RBE816" s="718" t="s">
        <v>417</v>
      </c>
      <c r="RBF816" s="78" t="s">
        <v>870</v>
      </c>
      <c r="RBG816" s="718" t="s">
        <v>417</v>
      </c>
      <c r="RBH816" s="78" t="s">
        <v>870</v>
      </c>
      <c r="RBI816" s="718" t="s">
        <v>417</v>
      </c>
      <c r="RBJ816" s="78" t="s">
        <v>870</v>
      </c>
      <c r="RBK816" s="718" t="s">
        <v>417</v>
      </c>
      <c r="RBL816" s="78" t="s">
        <v>870</v>
      </c>
      <c r="RBM816" s="718" t="s">
        <v>417</v>
      </c>
      <c r="RBN816" s="78" t="s">
        <v>870</v>
      </c>
      <c r="RBO816" s="718" t="s">
        <v>417</v>
      </c>
      <c r="RBP816" s="78" t="s">
        <v>870</v>
      </c>
      <c r="RBQ816" s="718" t="s">
        <v>417</v>
      </c>
      <c r="RBR816" s="78" t="s">
        <v>870</v>
      </c>
      <c r="RBS816" s="718" t="s">
        <v>417</v>
      </c>
      <c r="RBT816" s="78" t="s">
        <v>870</v>
      </c>
      <c r="RBU816" s="718" t="s">
        <v>417</v>
      </c>
      <c r="RBV816" s="78" t="s">
        <v>870</v>
      </c>
      <c r="RBW816" s="718" t="s">
        <v>417</v>
      </c>
      <c r="RBX816" s="78" t="s">
        <v>870</v>
      </c>
      <c r="RBY816" s="718" t="s">
        <v>417</v>
      </c>
      <c r="RBZ816" s="78" t="s">
        <v>870</v>
      </c>
      <c r="RCA816" s="718" t="s">
        <v>417</v>
      </c>
      <c r="RCB816" s="78" t="s">
        <v>870</v>
      </c>
      <c r="RCC816" s="718" t="s">
        <v>417</v>
      </c>
      <c r="RCD816" s="78" t="s">
        <v>870</v>
      </c>
      <c r="RCE816" s="718" t="s">
        <v>417</v>
      </c>
      <c r="RCF816" s="78" t="s">
        <v>870</v>
      </c>
      <c r="RCG816" s="718" t="s">
        <v>417</v>
      </c>
      <c r="RCH816" s="78" t="s">
        <v>870</v>
      </c>
      <c r="RCI816" s="718" t="s">
        <v>417</v>
      </c>
      <c r="RCJ816" s="78" t="s">
        <v>870</v>
      </c>
      <c r="RCK816" s="718" t="s">
        <v>417</v>
      </c>
      <c r="RCL816" s="78" t="s">
        <v>870</v>
      </c>
      <c r="RCM816" s="718" t="s">
        <v>417</v>
      </c>
      <c r="RCN816" s="78" t="s">
        <v>870</v>
      </c>
      <c r="RCO816" s="718" t="s">
        <v>417</v>
      </c>
      <c r="RCP816" s="78" t="s">
        <v>870</v>
      </c>
      <c r="RCQ816" s="718" t="s">
        <v>417</v>
      </c>
      <c r="RCR816" s="78" t="s">
        <v>870</v>
      </c>
      <c r="RCS816" s="718" t="s">
        <v>417</v>
      </c>
      <c r="RCT816" s="78" t="s">
        <v>870</v>
      </c>
      <c r="RCU816" s="718" t="s">
        <v>417</v>
      </c>
      <c r="RCV816" s="78" t="s">
        <v>870</v>
      </c>
      <c r="RCW816" s="718" t="s">
        <v>417</v>
      </c>
      <c r="RCX816" s="78" t="s">
        <v>870</v>
      </c>
      <c r="RCY816" s="718" t="s">
        <v>417</v>
      </c>
      <c r="RCZ816" s="78" t="s">
        <v>870</v>
      </c>
      <c r="RDA816" s="718" t="s">
        <v>417</v>
      </c>
      <c r="RDB816" s="78" t="s">
        <v>870</v>
      </c>
      <c r="RDC816" s="718" t="s">
        <v>417</v>
      </c>
      <c r="RDD816" s="78" t="s">
        <v>870</v>
      </c>
      <c r="RDE816" s="718" t="s">
        <v>417</v>
      </c>
      <c r="RDF816" s="78" t="s">
        <v>870</v>
      </c>
      <c r="RDG816" s="718" t="s">
        <v>417</v>
      </c>
      <c r="RDH816" s="78" t="s">
        <v>870</v>
      </c>
      <c r="RDI816" s="718" t="s">
        <v>417</v>
      </c>
      <c r="RDJ816" s="78" t="s">
        <v>870</v>
      </c>
      <c r="RDK816" s="718" t="s">
        <v>417</v>
      </c>
      <c r="RDL816" s="78" t="s">
        <v>870</v>
      </c>
      <c r="RDM816" s="718" t="s">
        <v>417</v>
      </c>
      <c r="RDN816" s="78" t="s">
        <v>870</v>
      </c>
      <c r="RDO816" s="718" t="s">
        <v>417</v>
      </c>
      <c r="RDP816" s="78" t="s">
        <v>870</v>
      </c>
      <c r="RDQ816" s="718" t="s">
        <v>417</v>
      </c>
      <c r="RDR816" s="78" t="s">
        <v>870</v>
      </c>
      <c r="RDS816" s="718" t="s">
        <v>417</v>
      </c>
      <c r="RDT816" s="78" t="s">
        <v>870</v>
      </c>
      <c r="RDU816" s="718" t="s">
        <v>417</v>
      </c>
      <c r="RDV816" s="78" t="s">
        <v>870</v>
      </c>
      <c r="RDW816" s="718" t="s">
        <v>417</v>
      </c>
      <c r="RDX816" s="78" t="s">
        <v>870</v>
      </c>
      <c r="RDY816" s="718" t="s">
        <v>417</v>
      </c>
      <c r="RDZ816" s="78" t="s">
        <v>870</v>
      </c>
      <c r="REA816" s="718" t="s">
        <v>417</v>
      </c>
      <c r="REB816" s="78" t="s">
        <v>870</v>
      </c>
      <c r="REC816" s="718" t="s">
        <v>417</v>
      </c>
      <c r="RED816" s="78" t="s">
        <v>870</v>
      </c>
      <c r="REE816" s="718" t="s">
        <v>417</v>
      </c>
      <c r="REF816" s="78" t="s">
        <v>870</v>
      </c>
      <c r="REG816" s="718" t="s">
        <v>417</v>
      </c>
      <c r="REH816" s="78" t="s">
        <v>870</v>
      </c>
      <c r="REI816" s="718" t="s">
        <v>417</v>
      </c>
      <c r="REJ816" s="78" t="s">
        <v>870</v>
      </c>
      <c r="REK816" s="718" t="s">
        <v>417</v>
      </c>
      <c r="REL816" s="78" t="s">
        <v>870</v>
      </c>
      <c r="REM816" s="718" t="s">
        <v>417</v>
      </c>
      <c r="REN816" s="78" t="s">
        <v>870</v>
      </c>
      <c r="REO816" s="718" t="s">
        <v>417</v>
      </c>
      <c r="REP816" s="78" t="s">
        <v>870</v>
      </c>
      <c r="REQ816" s="718" t="s">
        <v>417</v>
      </c>
      <c r="RER816" s="78" t="s">
        <v>870</v>
      </c>
      <c r="RES816" s="718" t="s">
        <v>417</v>
      </c>
      <c r="RET816" s="78" t="s">
        <v>870</v>
      </c>
      <c r="REU816" s="718" t="s">
        <v>417</v>
      </c>
      <c r="REV816" s="78" t="s">
        <v>870</v>
      </c>
      <c r="REW816" s="718" t="s">
        <v>417</v>
      </c>
      <c r="REX816" s="78" t="s">
        <v>870</v>
      </c>
      <c r="REY816" s="718" t="s">
        <v>417</v>
      </c>
      <c r="REZ816" s="78" t="s">
        <v>870</v>
      </c>
      <c r="RFA816" s="718" t="s">
        <v>417</v>
      </c>
      <c r="RFB816" s="78" t="s">
        <v>870</v>
      </c>
      <c r="RFC816" s="718" t="s">
        <v>417</v>
      </c>
      <c r="RFD816" s="78" t="s">
        <v>870</v>
      </c>
      <c r="RFE816" s="718" t="s">
        <v>417</v>
      </c>
      <c r="RFF816" s="78" t="s">
        <v>870</v>
      </c>
      <c r="RFG816" s="718" t="s">
        <v>417</v>
      </c>
      <c r="RFH816" s="78" t="s">
        <v>870</v>
      </c>
      <c r="RFI816" s="718" t="s">
        <v>417</v>
      </c>
      <c r="RFJ816" s="78" t="s">
        <v>870</v>
      </c>
      <c r="RFK816" s="718" t="s">
        <v>417</v>
      </c>
      <c r="RFL816" s="78" t="s">
        <v>870</v>
      </c>
      <c r="RFM816" s="718" t="s">
        <v>417</v>
      </c>
      <c r="RFN816" s="78" t="s">
        <v>870</v>
      </c>
      <c r="RFO816" s="718" t="s">
        <v>417</v>
      </c>
      <c r="RFP816" s="78" t="s">
        <v>870</v>
      </c>
      <c r="RFQ816" s="718" t="s">
        <v>417</v>
      </c>
      <c r="RFR816" s="78" t="s">
        <v>870</v>
      </c>
      <c r="RFS816" s="718" t="s">
        <v>417</v>
      </c>
      <c r="RFT816" s="78" t="s">
        <v>870</v>
      </c>
      <c r="RFU816" s="718" t="s">
        <v>417</v>
      </c>
      <c r="RFV816" s="78" t="s">
        <v>870</v>
      </c>
      <c r="RFW816" s="718" t="s">
        <v>417</v>
      </c>
      <c r="RFX816" s="78" t="s">
        <v>870</v>
      </c>
      <c r="RFY816" s="718" t="s">
        <v>417</v>
      </c>
      <c r="RFZ816" s="78" t="s">
        <v>870</v>
      </c>
      <c r="RGA816" s="718" t="s">
        <v>417</v>
      </c>
      <c r="RGB816" s="78" t="s">
        <v>870</v>
      </c>
      <c r="RGC816" s="718" t="s">
        <v>417</v>
      </c>
      <c r="RGD816" s="78" t="s">
        <v>870</v>
      </c>
      <c r="RGE816" s="718" t="s">
        <v>417</v>
      </c>
      <c r="RGF816" s="78" t="s">
        <v>870</v>
      </c>
      <c r="RGG816" s="718" t="s">
        <v>417</v>
      </c>
      <c r="RGH816" s="78" t="s">
        <v>870</v>
      </c>
      <c r="RGI816" s="718" t="s">
        <v>417</v>
      </c>
      <c r="RGJ816" s="78" t="s">
        <v>870</v>
      </c>
      <c r="RGK816" s="718" t="s">
        <v>417</v>
      </c>
      <c r="RGL816" s="78" t="s">
        <v>870</v>
      </c>
      <c r="RGM816" s="718" t="s">
        <v>417</v>
      </c>
      <c r="RGN816" s="78" t="s">
        <v>870</v>
      </c>
      <c r="RGO816" s="718" t="s">
        <v>417</v>
      </c>
      <c r="RGP816" s="78" t="s">
        <v>870</v>
      </c>
      <c r="RGQ816" s="718" t="s">
        <v>417</v>
      </c>
      <c r="RGR816" s="78" t="s">
        <v>870</v>
      </c>
      <c r="RGS816" s="718" t="s">
        <v>417</v>
      </c>
      <c r="RGT816" s="78" t="s">
        <v>870</v>
      </c>
      <c r="RGU816" s="718" t="s">
        <v>417</v>
      </c>
      <c r="RGV816" s="78" t="s">
        <v>870</v>
      </c>
      <c r="RGW816" s="718" t="s">
        <v>417</v>
      </c>
      <c r="RGX816" s="78" t="s">
        <v>870</v>
      </c>
      <c r="RGY816" s="718" t="s">
        <v>417</v>
      </c>
      <c r="RGZ816" s="78" t="s">
        <v>870</v>
      </c>
      <c r="RHA816" s="718" t="s">
        <v>417</v>
      </c>
      <c r="RHB816" s="78" t="s">
        <v>870</v>
      </c>
      <c r="RHC816" s="718" t="s">
        <v>417</v>
      </c>
      <c r="RHD816" s="78" t="s">
        <v>870</v>
      </c>
      <c r="RHE816" s="718" t="s">
        <v>417</v>
      </c>
      <c r="RHF816" s="78" t="s">
        <v>870</v>
      </c>
      <c r="RHG816" s="718" t="s">
        <v>417</v>
      </c>
      <c r="RHH816" s="78" t="s">
        <v>870</v>
      </c>
      <c r="RHI816" s="718" t="s">
        <v>417</v>
      </c>
      <c r="RHJ816" s="78" t="s">
        <v>870</v>
      </c>
      <c r="RHK816" s="718" t="s">
        <v>417</v>
      </c>
      <c r="RHL816" s="78" t="s">
        <v>870</v>
      </c>
      <c r="RHM816" s="718" t="s">
        <v>417</v>
      </c>
      <c r="RHN816" s="78" t="s">
        <v>870</v>
      </c>
      <c r="RHO816" s="718" t="s">
        <v>417</v>
      </c>
      <c r="RHP816" s="78" t="s">
        <v>870</v>
      </c>
      <c r="RHQ816" s="718" t="s">
        <v>417</v>
      </c>
      <c r="RHR816" s="78" t="s">
        <v>870</v>
      </c>
      <c r="RHS816" s="718" t="s">
        <v>417</v>
      </c>
      <c r="RHT816" s="78" t="s">
        <v>870</v>
      </c>
      <c r="RHU816" s="718" t="s">
        <v>417</v>
      </c>
      <c r="RHV816" s="78" t="s">
        <v>870</v>
      </c>
      <c r="RHW816" s="718" t="s">
        <v>417</v>
      </c>
      <c r="RHX816" s="78" t="s">
        <v>870</v>
      </c>
      <c r="RHY816" s="718" t="s">
        <v>417</v>
      </c>
      <c r="RHZ816" s="78" t="s">
        <v>870</v>
      </c>
      <c r="RIA816" s="718" t="s">
        <v>417</v>
      </c>
      <c r="RIB816" s="78" t="s">
        <v>870</v>
      </c>
      <c r="RIC816" s="718" t="s">
        <v>417</v>
      </c>
      <c r="RID816" s="78" t="s">
        <v>870</v>
      </c>
      <c r="RIE816" s="718" t="s">
        <v>417</v>
      </c>
      <c r="RIF816" s="78" t="s">
        <v>870</v>
      </c>
      <c r="RIG816" s="718" t="s">
        <v>417</v>
      </c>
      <c r="RIH816" s="78" t="s">
        <v>870</v>
      </c>
      <c r="RII816" s="718" t="s">
        <v>417</v>
      </c>
      <c r="RIJ816" s="78" t="s">
        <v>870</v>
      </c>
      <c r="RIK816" s="718" t="s">
        <v>417</v>
      </c>
      <c r="RIL816" s="78" t="s">
        <v>870</v>
      </c>
      <c r="RIM816" s="718" t="s">
        <v>417</v>
      </c>
      <c r="RIN816" s="78" t="s">
        <v>870</v>
      </c>
      <c r="RIO816" s="718" t="s">
        <v>417</v>
      </c>
      <c r="RIP816" s="78" t="s">
        <v>870</v>
      </c>
      <c r="RIQ816" s="718" t="s">
        <v>417</v>
      </c>
      <c r="RIR816" s="78" t="s">
        <v>870</v>
      </c>
      <c r="RIS816" s="718" t="s">
        <v>417</v>
      </c>
      <c r="RIT816" s="78" t="s">
        <v>870</v>
      </c>
      <c r="RIU816" s="718" t="s">
        <v>417</v>
      </c>
      <c r="RIV816" s="78" t="s">
        <v>870</v>
      </c>
      <c r="RIW816" s="718" t="s">
        <v>417</v>
      </c>
      <c r="RIX816" s="78" t="s">
        <v>870</v>
      </c>
      <c r="RIY816" s="718" t="s">
        <v>417</v>
      </c>
      <c r="RIZ816" s="78" t="s">
        <v>870</v>
      </c>
      <c r="RJA816" s="718" t="s">
        <v>417</v>
      </c>
      <c r="RJB816" s="78" t="s">
        <v>870</v>
      </c>
      <c r="RJC816" s="718" t="s">
        <v>417</v>
      </c>
      <c r="RJD816" s="78" t="s">
        <v>870</v>
      </c>
      <c r="RJE816" s="718" t="s">
        <v>417</v>
      </c>
      <c r="RJF816" s="78" t="s">
        <v>870</v>
      </c>
      <c r="RJG816" s="718" t="s">
        <v>417</v>
      </c>
      <c r="RJH816" s="78" t="s">
        <v>870</v>
      </c>
      <c r="RJI816" s="718" t="s">
        <v>417</v>
      </c>
      <c r="RJJ816" s="78" t="s">
        <v>870</v>
      </c>
      <c r="RJK816" s="718" t="s">
        <v>417</v>
      </c>
      <c r="RJL816" s="78" t="s">
        <v>870</v>
      </c>
      <c r="RJM816" s="718" t="s">
        <v>417</v>
      </c>
      <c r="RJN816" s="78" t="s">
        <v>870</v>
      </c>
      <c r="RJO816" s="718" t="s">
        <v>417</v>
      </c>
      <c r="RJP816" s="78" t="s">
        <v>870</v>
      </c>
      <c r="RJQ816" s="718" t="s">
        <v>417</v>
      </c>
      <c r="RJR816" s="78" t="s">
        <v>870</v>
      </c>
      <c r="RJS816" s="718" t="s">
        <v>417</v>
      </c>
      <c r="RJT816" s="78" t="s">
        <v>870</v>
      </c>
      <c r="RJU816" s="718" t="s">
        <v>417</v>
      </c>
      <c r="RJV816" s="78" t="s">
        <v>870</v>
      </c>
      <c r="RJW816" s="718" t="s">
        <v>417</v>
      </c>
      <c r="RJX816" s="78" t="s">
        <v>870</v>
      </c>
      <c r="RJY816" s="718" t="s">
        <v>417</v>
      </c>
      <c r="RJZ816" s="78" t="s">
        <v>870</v>
      </c>
      <c r="RKA816" s="718" t="s">
        <v>417</v>
      </c>
      <c r="RKB816" s="78" t="s">
        <v>870</v>
      </c>
      <c r="RKC816" s="718" t="s">
        <v>417</v>
      </c>
      <c r="RKD816" s="78" t="s">
        <v>870</v>
      </c>
      <c r="RKE816" s="718" t="s">
        <v>417</v>
      </c>
      <c r="RKF816" s="78" t="s">
        <v>870</v>
      </c>
      <c r="RKG816" s="718" t="s">
        <v>417</v>
      </c>
      <c r="RKH816" s="78" t="s">
        <v>870</v>
      </c>
      <c r="RKI816" s="718" t="s">
        <v>417</v>
      </c>
      <c r="RKJ816" s="78" t="s">
        <v>870</v>
      </c>
      <c r="RKK816" s="718" t="s">
        <v>417</v>
      </c>
      <c r="RKL816" s="78" t="s">
        <v>870</v>
      </c>
      <c r="RKM816" s="718" t="s">
        <v>417</v>
      </c>
      <c r="RKN816" s="78" t="s">
        <v>870</v>
      </c>
      <c r="RKO816" s="718" t="s">
        <v>417</v>
      </c>
      <c r="RKP816" s="78" t="s">
        <v>870</v>
      </c>
      <c r="RKQ816" s="718" t="s">
        <v>417</v>
      </c>
      <c r="RKR816" s="78" t="s">
        <v>870</v>
      </c>
      <c r="RKS816" s="718" t="s">
        <v>417</v>
      </c>
      <c r="RKT816" s="78" t="s">
        <v>870</v>
      </c>
      <c r="RKU816" s="718" t="s">
        <v>417</v>
      </c>
      <c r="RKV816" s="78" t="s">
        <v>870</v>
      </c>
      <c r="RKW816" s="718" t="s">
        <v>417</v>
      </c>
      <c r="RKX816" s="78" t="s">
        <v>870</v>
      </c>
      <c r="RKY816" s="718" t="s">
        <v>417</v>
      </c>
      <c r="RKZ816" s="78" t="s">
        <v>870</v>
      </c>
      <c r="RLA816" s="718" t="s">
        <v>417</v>
      </c>
      <c r="RLB816" s="78" t="s">
        <v>870</v>
      </c>
      <c r="RLC816" s="718" t="s">
        <v>417</v>
      </c>
      <c r="RLD816" s="78" t="s">
        <v>870</v>
      </c>
      <c r="RLE816" s="718" t="s">
        <v>417</v>
      </c>
      <c r="RLF816" s="78" t="s">
        <v>870</v>
      </c>
      <c r="RLG816" s="718" t="s">
        <v>417</v>
      </c>
      <c r="RLH816" s="78" t="s">
        <v>870</v>
      </c>
      <c r="RLI816" s="718" t="s">
        <v>417</v>
      </c>
      <c r="RLJ816" s="78" t="s">
        <v>870</v>
      </c>
      <c r="RLK816" s="718" t="s">
        <v>417</v>
      </c>
      <c r="RLL816" s="78" t="s">
        <v>870</v>
      </c>
      <c r="RLM816" s="718" t="s">
        <v>417</v>
      </c>
      <c r="RLN816" s="78" t="s">
        <v>870</v>
      </c>
      <c r="RLO816" s="718" t="s">
        <v>417</v>
      </c>
      <c r="RLP816" s="78" t="s">
        <v>870</v>
      </c>
      <c r="RLQ816" s="718" t="s">
        <v>417</v>
      </c>
      <c r="RLR816" s="78" t="s">
        <v>870</v>
      </c>
      <c r="RLS816" s="718" t="s">
        <v>417</v>
      </c>
      <c r="RLT816" s="78" t="s">
        <v>870</v>
      </c>
      <c r="RLU816" s="718" t="s">
        <v>417</v>
      </c>
      <c r="RLV816" s="78" t="s">
        <v>870</v>
      </c>
      <c r="RLW816" s="718" t="s">
        <v>417</v>
      </c>
      <c r="RLX816" s="78" t="s">
        <v>870</v>
      </c>
      <c r="RLY816" s="718" t="s">
        <v>417</v>
      </c>
      <c r="RLZ816" s="78" t="s">
        <v>870</v>
      </c>
      <c r="RMA816" s="718" t="s">
        <v>417</v>
      </c>
      <c r="RMB816" s="78" t="s">
        <v>870</v>
      </c>
      <c r="RMC816" s="718" t="s">
        <v>417</v>
      </c>
      <c r="RMD816" s="78" t="s">
        <v>870</v>
      </c>
      <c r="RME816" s="718" t="s">
        <v>417</v>
      </c>
      <c r="RMF816" s="78" t="s">
        <v>870</v>
      </c>
      <c r="RMG816" s="718" t="s">
        <v>417</v>
      </c>
      <c r="RMH816" s="78" t="s">
        <v>870</v>
      </c>
      <c r="RMI816" s="718" t="s">
        <v>417</v>
      </c>
      <c r="RMJ816" s="78" t="s">
        <v>870</v>
      </c>
      <c r="RMK816" s="718" t="s">
        <v>417</v>
      </c>
      <c r="RML816" s="78" t="s">
        <v>870</v>
      </c>
      <c r="RMM816" s="718" t="s">
        <v>417</v>
      </c>
      <c r="RMN816" s="78" t="s">
        <v>870</v>
      </c>
      <c r="RMO816" s="718" t="s">
        <v>417</v>
      </c>
      <c r="RMP816" s="78" t="s">
        <v>870</v>
      </c>
      <c r="RMQ816" s="718" t="s">
        <v>417</v>
      </c>
      <c r="RMR816" s="78" t="s">
        <v>870</v>
      </c>
      <c r="RMS816" s="718" t="s">
        <v>417</v>
      </c>
      <c r="RMT816" s="78" t="s">
        <v>870</v>
      </c>
      <c r="RMU816" s="718" t="s">
        <v>417</v>
      </c>
      <c r="RMV816" s="78" t="s">
        <v>870</v>
      </c>
      <c r="RMW816" s="718" t="s">
        <v>417</v>
      </c>
      <c r="RMX816" s="78" t="s">
        <v>870</v>
      </c>
      <c r="RMY816" s="718" t="s">
        <v>417</v>
      </c>
      <c r="RMZ816" s="78" t="s">
        <v>870</v>
      </c>
      <c r="RNA816" s="718" t="s">
        <v>417</v>
      </c>
      <c r="RNB816" s="78" t="s">
        <v>870</v>
      </c>
      <c r="RNC816" s="718" t="s">
        <v>417</v>
      </c>
      <c r="RND816" s="78" t="s">
        <v>870</v>
      </c>
      <c r="RNE816" s="718" t="s">
        <v>417</v>
      </c>
      <c r="RNF816" s="78" t="s">
        <v>870</v>
      </c>
      <c r="RNG816" s="718" t="s">
        <v>417</v>
      </c>
      <c r="RNH816" s="78" t="s">
        <v>870</v>
      </c>
      <c r="RNI816" s="718" t="s">
        <v>417</v>
      </c>
      <c r="RNJ816" s="78" t="s">
        <v>870</v>
      </c>
      <c r="RNK816" s="718" t="s">
        <v>417</v>
      </c>
      <c r="RNL816" s="78" t="s">
        <v>870</v>
      </c>
      <c r="RNM816" s="718" t="s">
        <v>417</v>
      </c>
      <c r="RNN816" s="78" t="s">
        <v>870</v>
      </c>
      <c r="RNO816" s="718" t="s">
        <v>417</v>
      </c>
      <c r="RNP816" s="78" t="s">
        <v>870</v>
      </c>
      <c r="RNQ816" s="718" t="s">
        <v>417</v>
      </c>
      <c r="RNR816" s="78" t="s">
        <v>870</v>
      </c>
      <c r="RNS816" s="718" t="s">
        <v>417</v>
      </c>
      <c r="RNT816" s="78" t="s">
        <v>870</v>
      </c>
      <c r="RNU816" s="718" t="s">
        <v>417</v>
      </c>
      <c r="RNV816" s="78" t="s">
        <v>870</v>
      </c>
      <c r="RNW816" s="718" t="s">
        <v>417</v>
      </c>
      <c r="RNX816" s="78" t="s">
        <v>870</v>
      </c>
      <c r="RNY816" s="718" t="s">
        <v>417</v>
      </c>
      <c r="RNZ816" s="78" t="s">
        <v>870</v>
      </c>
      <c r="ROA816" s="718" t="s">
        <v>417</v>
      </c>
      <c r="ROB816" s="78" t="s">
        <v>870</v>
      </c>
      <c r="ROC816" s="718" t="s">
        <v>417</v>
      </c>
      <c r="ROD816" s="78" t="s">
        <v>870</v>
      </c>
      <c r="ROE816" s="718" t="s">
        <v>417</v>
      </c>
      <c r="ROF816" s="78" t="s">
        <v>870</v>
      </c>
      <c r="ROG816" s="718" t="s">
        <v>417</v>
      </c>
      <c r="ROH816" s="78" t="s">
        <v>870</v>
      </c>
      <c r="ROI816" s="718" t="s">
        <v>417</v>
      </c>
      <c r="ROJ816" s="78" t="s">
        <v>870</v>
      </c>
      <c r="ROK816" s="718" t="s">
        <v>417</v>
      </c>
      <c r="ROL816" s="78" t="s">
        <v>870</v>
      </c>
      <c r="ROM816" s="718" t="s">
        <v>417</v>
      </c>
      <c r="RON816" s="78" t="s">
        <v>870</v>
      </c>
      <c r="ROO816" s="718" t="s">
        <v>417</v>
      </c>
      <c r="ROP816" s="78" t="s">
        <v>870</v>
      </c>
      <c r="ROQ816" s="718" t="s">
        <v>417</v>
      </c>
      <c r="ROR816" s="78" t="s">
        <v>870</v>
      </c>
      <c r="ROS816" s="718" t="s">
        <v>417</v>
      </c>
      <c r="ROT816" s="78" t="s">
        <v>870</v>
      </c>
      <c r="ROU816" s="718" t="s">
        <v>417</v>
      </c>
      <c r="ROV816" s="78" t="s">
        <v>870</v>
      </c>
      <c r="ROW816" s="718" t="s">
        <v>417</v>
      </c>
      <c r="ROX816" s="78" t="s">
        <v>870</v>
      </c>
      <c r="ROY816" s="718" t="s">
        <v>417</v>
      </c>
      <c r="ROZ816" s="78" t="s">
        <v>870</v>
      </c>
      <c r="RPA816" s="718" t="s">
        <v>417</v>
      </c>
      <c r="RPB816" s="78" t="s">
        <v>870</v>
      </c>
      <c r="RPC816" s="718" t="s">
        <v>417</v>
      </c>
      <c r="RPD816" s="78" t="s">
        <v>870</v>
      </c>
      <c r="RPE816" s="718" t="s">
        <v>417</v>
      </c>
      <c r="RPF816" s="78" t="s">
        <v>870</v>
      </c>
      <c r="RPG816" s="718" t="s">
        <v>417</v>
      </c>
      <c r="RPH816" s="78" t="s">
        <v>870</v>
      </c>
      <c r="RPI816" s="718" t="s">
        <v>417</v>
      </c>
      <c r="RPJ816" s="78" t="s">
        <v>870</v>
      </c>
      <c r="RPK816" s="718" t="s">
        <v>417</v>
      </c>
      <c r="RPL816" s="78" t="s">
        <v>870</v>
      </c>
      <c r="RPM816" s="718" t="s">
        <v>417</v>
      </c>
      <c r="RPN816" s="78" t="s">
        <v>870</v>
      </c>
      <c r="RPO816" s="718" t="s">
        <v>417</v>
      </c>
      <c r="RPP816" s="78" t="s">
        <v>870</v>
      </c>
      <c r="RPQ816" s="718" t="s">
        <v>417</v>
      </c>
      <c r="RPR816" s="78" t="s">
        <v>870</v>
      </c>
      <c r="RPS816" s="718" t="s">
        <v>417</v>
      </c>
      <c r="RPT816" s="78" t="s">
        <v>870</v>
      </c>
      <c r="RPU816" s="718" t="s">
        <v>417</v>
      </c>
      <c r="RPV816" s="78" t="s">
        <v>870</v>
      </c>
      <c r="RPW816" s="718" t="s">
        <v>417</v>
      </c>
      <c r="RPX816" s="78" t="s">
        <v>870</v>
      </c>
      <c r="RPY816" s="718" t="s">
        <v>417</v>
      </c>
      <c r="RPZ816" s="78" t="s">
        <v>870</v>
      </c>
      <c r="RQA816" s="718" t="s">
        <v>417</v>
      </c>
      <c r="RQB816" s="78" t="s">
        <v>870</v>
      </c>
      <c r="RQC816" s="718" t="s">
        <v>417</v>
      </c>
      <c r="RQD816" s="78" t="s">
        <v>870</v>
      </c>
      <c r="RQE816" s="718" t="s">
        <v>417</v>
      </c>
      <c r="RQF816" s="78" t="s">
        <v>870</v>
      </c>
      <c r="RQG816" s="718" t="s">
        <v>417</v>
      </c>
      <c r="RQH816" s="78" t="s">
        <v>870</v>
      </c>
      <c r="RQI816" s="718" t="s">
        <v>417</v>
      </c>
      <c r="RQJ816" s="78" t="s">
        <v>870</v>
      </c>
      <c r="RQK816" s="718" t="s">
        <v>417</v>
      </c>
      <c r="RQL816" s="78" t="s">
        <v>870</v>
      </c>
      <c r="RQM816" s="718" t="s">
        <v>417</v>
      </c>
      <c r="RQN816" s="78" t="s">
        <v>870</v>
      </c>
      <c r="RQO816" s="718" t="s">
        <v>417</v>
      </c>
      <c r="RQP816" s="78" t="s">
        <v>870</v>
      </c>
      <c r="RQQ816" s="718" t="s">
        <v>417</v>
      </c>
      <c r="RQR816" s="78" t="s">
        <v>870</v>
      </c>
      <c r="RQS816" s="718" t="s">
        <v>417</v>
      </c>
      <c r="RQT816" s="78" t="s">
        <v>870</v>
      </c>
      <c r="RQU816" s="718" t="s">
        <v>417</v>
      </c>
      <c r="RQV816" s="78" t="s">
        <v>870</v>
      </c>
      <c r="RQW816" s="718" t="s">
        <v>417</v>
      </c>
      <c r="RQX816" s="78" t="s">
        <v>870</v>
      </c>
      <c r="RQY816" s="718" t="s">
        <v>417</v>
      </c>
      <c r="RQZ816" s="78" t="s">
        <v>870</v>
      </c>
      <c r="RRA816" s="718" t="s">
        <v>417</v>
      </c>
      <c r="RRB816" s="78" t="s">
        <v>870</v>
      </c>
      <c r="RRC816" s="718" t="s">
        <v>417</v>
      </c>
      <c r="RRD816" s="78" t="s">
        <v>870</v>
      </c>
      <c r="RRE816" s="718" t="s">
        <v>417</v>
      </c>
      <c r="RRF816" s="78" t="s">
        <v>870</v>
      </c>
      <c r="RRG816" s="718" t="s">
        <v>417</v>
      </c>
      <c r="RRH816" s="78" t="s">
        <v>870</v>
      </c>
      <c r="RRI816" s="718" t="s">
        <v>417</v>
      </c>
      <c r="RRJ816" s="78" t="s">
        <v>870</v>
      </c>
      <c r="RRK816" s="718" t="s">
        <v>417</v>
      </c>
      <c r="RRL816" s="78" t="s">
        <v>870</v>
      </c>
      <c r="RRM816" s="718" t="s">
        <v>417</v>
      </c>
      <c r="RRN816" s="78" t="s">
        <v>870</v>
      </c>
      <c r="RRO816" s="718" t="s">
        <v>417</v>
      </c>
      <c r="RRP816" s="78" t="s">
        <v>870</v>
      </c>
      <c r="RRQ816" s="718" t="s">
        <v>417</v>
      </c>
      <c r="RRR816" s="78" t="s">
        <v>870</v>
      </c>
      <c r="RRS816" s="718" t="s">
        <v>417</v>
      </c>
      <c r="RRT816" s="78" t="s">
        <v>870</v>
      </c>
      <c r="RRU816" s="718" t="s">
        <v>417</v>
      </c>
      <c r="RRV816" s="78" t="s">
        <v>870</v>
      </c>
      <c r="RRW816" s="718" t="s">
        <v>417</v>
      </c>
      <c r="RRX816" s="78" t="s">
        <v>870</v>
      </c>
      <c r="RRY816" s="718" t="s">
        <v>417</v>
      </c>
      <c r="RRZ816" s="78" t="s">
        <v>870</v>
      </c>
      <c r="RSA816" s="718" t="s">
        <v>417</v>
      </c>
      <c r="RSB816" s="78" t="s">
        <v>870</v>
      </c>
      <c r="RSC816" s="718" t="s">
        <v>417</v>
      </c>
      <c r="RSD816" s="78" t="s">
        <v>870</v>
      </c>
      <c r="RSE816" s="718" t="s">
        <v>417</v>
      </c>
      <c r="RSF816" s="78" t="s">
        <v>870</v>
      </c>
      <c r="RSG816" s="718" t="s">
        <v>417</v>
      </c>
      <c r="RSH816" s="78" t="s">
        <v>870</v>
      </c>
      <c r="RSI816" s="718" t="s">
        <v>417</v>
      </c>
      <c r="RSJ816" s="78" t="s">
        <v>870</v>
      </c>
      <c r="RSK816" s="718" t="s">
        <v>417</v>
      </c>
      <c r="RSL816" s="78" t="s">
        <v>870</v>
      </c>
      <c r="RSM816" s="718" t="s">
        <v>417</v>
      </c>
      <c r="RSN816" s="78" t="s">
        <v>870</v>
      </c>
      <c r="RSO816" s="718" t="s">
        <v>417</v>
      </c>
      <c r="RSP816" s="78" t="s">
        <v>870</v>
      </c>
      <c r="RSQ816" s="718" t="s">
        <v>417</v>
      </c>
      <c r="RSR816" s="78" t="s">
        <v>870</v>
      </c>
      <c r="RSS816" s="718" t="s">
        <v>417</v>
      </c>
      <c r="RST816" s="78" t="s">
        <v>870</v>
      </c>
      <c r="RSU816" s="718" t="s">
        <v>417</v>
      </c>
      <c r="RSV816" s="78" t="s">
        <v>870</v>
      </c>
      <c r="RSW816" s="718" t="s">
        <v>417</v>
      </c>
      <c r="RSX816" s="78" t="s">
        <v>870</v>
      </c>
      <c r="RSY816" s="718" t="s">
        <v>417</v>
      </c>
      <c r="RSZ816" s="78" t="s">
        <v>870</v>
      </c>
      <c r="RTA816" s="718" t="s">
        <v>417</v>
      </c>
      <c r="RTB816" s="78" t="s">
        <v>870</v>
      </c>
      <c r="RTC816" s="718" t="s">
        <v>417</v>
      </c>
      <c r="RTD816" s="78" t="s">
        <v>870</v>
      </c>
      <c r="RTE816" s="718" t="s">
        <v>417</v>
      </c>
      <c r="RTF816" s="78" t="s">
        <v>870</v>
      </c>
      <c r="RTG816" s="718" t="s">
        <v>417</v>
      </c>
      <c r="RTH816" s="78" t="s">
        <v>870</v>
      </c>
      <c r="RTI816" s="718" t="s">
        <v>417</v>
      </c>
      <c r="RTJ816" s="78" t="s">
        <v>870</v>
      </c>
      <c r="RTK816" s="718" t="s">
        <v>417</v>
      </c>
      <c r="RTL816" s="78" t="s">
        <v>870</v>
      </c>
      <c r="RTM816" s="718" t="s">
        <v>417</v>
      </c>
      <c r="RTN816" s="78" t="s">
        <v>870</v>
      </c>
      <c r="RTO816" s="718" t="s">
        <v>417</v>
      </c>
      <c r="RTP816" s="78" t="s">
        <v>870</v>
      </c>
      <c r="RTQ816" s="718" t="s">
        <v>417</v>
      </c>
      <c r="RTR816" s="78" t="s">
        <v>870</v>
      </c>
      <c r="RTS816" s="718" t="s">
        <v>417</v>
      </c>
      <c r="RTT816" s="78" t="s">
        <v>870</v>
      </c>
      <c r="RTU816" s="718" t="s">
        <v>417</v>
      </c>
      <c r="RTV816" s="78" t="s">
        <v>870</v>
      </c>
      <c r="RTW816" s="718" t="s">
        <v>417</v>
      </c>
      <c r="RTX816" s="78" t="s">
        <v>870</v>
      </c>
      <c r="RTY816" s="718" t="s">
        <v>417</v>
      </c>
      <c r="RTZ816" s="78" t="s">
        <v>870</v>
      </c>
      <c r="RUA816" s="718" t="s">
        <v>417</v>
      </c>
      <c r="RUB816" s="78" t="s">
        <v>870</v>
      </c>
      <c r="RUC816" s="718" t="s">
        <v>417</v>
      </c>
      <c r="RUD816" s="78" t="s">
        <v>870</v>
      </c>
      <c r="RUE816" s="718" t="s">
        <v>417</v>
      </c>
      <c r="RUF816" s="78" t="s">
        <v>870</v>
      </c>
      <c r="RUG816" s="718" t="s">
        <v>417</v>
      </c>
      <c r="RUH816" s="78" t="s">
        <v>870</v>
      </c>
      <c r="RUI816" s="718" t="s">
        <v>417</v>
      </c>
      <c r="RUJ816" s="78" t="s">
        <v>870</v>
      </c>
      <c r="RUK816" s="718" t="s">
        <v>417</v>
      </c>
      <c r="RUL816" s="78" t="s">
        <v>870</v>
      </c>
      <c r="RUM816" s="718" t="s">
        <v>417</v>
      </c>
      <c r="RUN816" s="78" t="s">
        <v>870</v>
      </c>
      <c r="RUO816" s="718" t="s">
        <v>417</v>
      </c>
      <c r="RUP816" s="78" t="s">
        <v>870</v>
      </c>
      <c r="RUQ816" s="718" t="s">
        <v>417</v>
      </c>
      <c r="RUR816" s="78" t="s">
        <v>870</v>
      </c>
      <c r="RUS816" s="718" t="s">
        <v>417</v>
      </c>
      <c r="RUT816" s="78" t="s">
        <v>870</v>
      </c>
      <c r="RUU816" s="718" t="s">
        <v>417</v>
      </c>
      <c r="RUV816" s="78" t="s">
        <v>870</v>
      </c>
      <c r="RUW816" s="718" t="s">
        <v>417</v>
      </c>
      <c r="RUX816" s="78" t="s">
        <v>870</v>
      </c>
      <c r="RUY816" s="718" t="s">
        <v>417</v>
      </c>
      <c r="RUZ816" s="78" t="s">
        <v>870</v>
      </c>
      <c r="RVA816" s="718" t="s">
        <v>417</v>
      </c>
      <c r="RVB816" s="78" t="s">
        <v>870</v>
      </c>
      <c r="RVC816" s="718" t="s">
        <v>417</v>
      </c>
      <c r="RVD816" s="78" t="s">
        <v>870</v>
      </c>
      <c r="RVE816" s="718" t="s">
        <v>417</v>
      </c>
      <c r="RVF816" s="78" t="s">
        <v>870</v>
      </c>
      <c r="RVG816" s="718" t="s">
        <v>417</v>
      </c>
      <c r="RVH816" s="78" t="s">
        <v>870</v>
      </c>
      <c r="RVI816" s="718" t="s">
        <v>417</v>
      </c>
      <c r="RVJ816" s="78" t="s">
        <v>870</v>
      </c>
      <c r="RVK816" s="718" t="s">
        <v>417</v>
      </c>
      <c r="RVL816" s="78" t="s">
        <v>870</v>
      </c>
      <c r="RVM816" s="718" t="s">
        <v>417</v>
      </c>
      <c r="RVN816" s="78" t="s">
        <v>870</v>
      </c>
      <c r="RVO816" s="718" t="s">
        <v>417</v>
      </c>
      <c r="RVP816" s="78" t="s">
        <v>870</v>
      </c>
      <c r="RVQ816" s="718" t="s">
        <v>417</v>
      </c>
      <c r="RVR816" s="78" t="s">
        <v>870</v>
      </c>
      <c r="RVS816" s="718" t="s">
        <v>417</v>
      </c>
      <c r="RVT816" s="78" t="s">
        <v>870</v>
      </c>
      <c r="RVU816" s="718" t="s">
        <v>417</v>
      </c>
      <c r="RVV816" s="78" t="s">
        <v>870</v>
      </c>
      <c r="RVW816" s="718" t="s">
        <v>417</v>
      </c>
      <c r="RVX816" s="78" t="s">
        <v>870</v>
      </c>
      <c r="RVY816" s="718" t="s">
        <v>417</v>
      </c>
      <c r="RVZ816" s="78" t="s">
        <v>870</v>
      </c>
      <c r="RWA816" s="718" t="s">
        <v>417</v>
      </c>
      <c r="RWB816" s="78" t="s">
        <v>870</v>
      </c>
      <c r="RWC816" s="718" t="s">
        <v>417</v>
      </c>
      <c r="RWD816" s="78" t="s">
        <v>870</v>
      </c>
      <c r="RWE816" s="718" t="s">
        <v>417</v>
      </c>
      <c r="RWF816" s="78" t="s">
        <v>870</v>
      </c>
      <c r="RWG816" s="718" t="s">
        <v>417</v>
      </c>
      <c r="RWH816" s="78" t="s">
        <v>870</v>
      </c>
      <c r="RWI816" s="718" t="s">
        <v>417</v>
      </c>
      <c r="RWJ816" s="78" t="s">
        <v>870</v>
      </c>
      <c r="RWK816" s="718" t="s">
        <v>417</v>
      </c>
      <c r="RWL816" s="78" t="s">
        <v>870</v>
      </c>
      <c r="RWM816" s="718" t="s">
        <v>417</v>
      </c>
      <c r="RWN816" s="78" t="s">
        <v>870</v>
      </c>
      <c r="RWO816" s="718" t="s">
        <v>417</v>
      </c>
      <c r="RWP816" s="78" t="s">
        <v>870</v>
      </c>
      <c r="RWQ816" s="718" t="s">
        <v>417</v>
      </c>
      <c r="RWR816" s="78" t="s">
        <v>870</v>
      </c>
      <c r="RWS816" s="718" t="s">
        <v>417</v>
      </c>
      <c r="RWT816" s="78" t="s">
        <v>870</v>
      </c>
      <c r="RWU816" s="718" t="s">
        <v>417</v>
      </c>
      <c r="RWV816" s="78" t="s">
        <v>870</v>
      </c>
      <c r="RWW816" s="718" t="s">
        <v>417</v>
      </c>
      <c r="RWX816" s="78" t="s">
        <v>870</v>
      </c>
      <c r="RWY816" s="718" t="s">
        <v>417</v>
      </c>
      <c r="RWZ816" s="78" t="s">
        <v>870</v>
      </c>
      <c r="RXA816" s="718" t="s">
        <v>417</v>
      </c>
      <c r="RXB816" s="78" t="s">
        <v>870</v>
      </c>
      <c r="RXC816" s="718" t="s">
        <v>417</v>
      </c>
      <c r="RXD816" s="78" t="s">
        <v>870</v>
      </c>
      <c r="RXE816" s="718" t="s">
        <v>417</v>
      </c>
      <c r="RXF816" s="78" t="s">
        <v>870</v>
      </c>
      <c r="RXG816" s="718" t="s">
        <v>417</v>
      </c>
      <c r="RXH816" s="78" t="s">
        <v>870</v>
      </c>
      <c r="RXI816" s="718" t="s">
        <v>417</v>
      </c>
      <c r="RXJ816" s="78" t="s">
        <v>870</v>
      </c>
      <c r="RXK816" s="718" t="s">
        <v>417</v>
      </c>
      <c r="RXL816" s="78" t="s">
        <v>870</v>
      </c>
      <c r="RXM816" s="718" t="s">
        <v>417</v>
      </c>
      <c r="RXN816" s="78" t="s">
        <v>870</v>
      </c>
      <c r="RXO816" s="718" t="s">
        <v>417</v>
      </c>
      <c r="RXP816" s="78" t="s">
        <v>870</v>
      </c>
      <c r="RXQ816" s="718" t="s">
        <v>417</v>
      </c>
      <c r="RXR816" s="78" t="s">
        <v>870</v>
      </c>
      <c r="RXS816" s="718" t="s">
        <v>417</v>
      </c>
      <c r="RXT816" s="78" t="s">
        <v>870</v>
      </c>
      <c r="RXU816" s="718" t="s">
        <v>417</v>
      </c>
      <c r="RXV816" s="78" t="s">
        <v>870</v>
      </c>
      <c r="RXW816" s="718" t="s">
        <v>417</v>
      </c>
      <c r="RXX816" s="78" t="s">
        <v>870</v>
      </c>
      <c r="RXY816" s="718" t="s">
        <v>417</v>
      </c>
      <c r="RXZ816" s="78" t="s">
        <v>870</v>
      </c>
      <c r="RYA816" s="718" t="s">
        <v>417</v>
      </c>
      <c r="RYB816" s="78" t="s">
        <v>870</v>
      </c>
      <c r="RYC816" s="718" t="s">
        <v>417</v>
      </c>
      <c r="RYD816" s="78" t="s">
        <v>870</v>
      </c>
      <c r="RYE816" s="718" t="s">
        <v>417</v>
      </c>
      <c r="RYF816" s="78" t="s">
        <v>870</v>
      </c>
      <c r="RYG816" s="718" t="s">
        <v>417</v>
      </c>
      <c r="RYH816" s="78" t="s">
        <v>870</v>
      </c>
      <c r="RYI816" s="718" t="s">
        <v>417</v>
      </c>
      <c r="RYJ816" s="78" t="s">
        <v>870</v>
      </c>
      <c r="RYK816" s="718" t="s">
        <v>417</v>
      </c>
      <c r="RYL816" s="78" t="s">
        <v>870</v>
      </c>
      <c r="RYM816" s="718" t="s">
        <v>417</v>
      </c>
      <c r="RYN816" s="78" t="s">
        <v>870</v>
      </c>
      <c r="RYO816" s="718" t="s">
        <v>417</v>
      </c>
      <c r="RYP816" s="78" t="s">
        <v>870</v>
      </c>
      <c r="RYQ816" s="718" t="s">
        <v>417</v>
      </c>
      <c r="RYR816" s="78" t="s">
        <v>870</v>
      </c>
      <c r="RYS816" s="718" t="s">
        <v>417</v>
      </c>
      <c r="RYT816" s="78" t="s">
        <v>870</v>
      </c>
      <c r="RYU816" s="718" t="s">
        <v>417</v>
      </c>
      <c r="RYV816" s="78" t="s">
        <v>870</v>
      </c>
      <c r="RYW816" s="718" t="s">
        <v>417</v>
      </c>
      <c r="RYX816" s="78" t="s">
        <v>870</v>
      </c>
      <c r="RYY816" s="718" t="s">
        <v>417</v>
      </c>
      <c r="RYZ816" s="78" t="s">
        <v>870</v>
      </c>
      <c r="RZA816" s="718" t="s">
        <v>417</v>
      </c>
      <c r="RZB816" s="78" t="s">
        <v>870</v>
      </c>
      <c r="RZC816" s="718" t="s">
        <v>417</v>
      </c>
      <c r="RZD816" s="78" t="s">
        <v>870</v>
      </c>
      <c r="RZE816" s="718" t="s">
        <v>417</v>
      </c>
      <c r="RZF816" s="78" t="s">
        <v>870</v>
      </c>
      <c r="RZG816" s="718" t="s">
        <v>417</v>
      </c>
      <c r="RZH816" s="78" t="s">
        <v>870</v>
      </c>
      <c r="RZI816" s="718" t="s">
        <v>417</v>
      </c>
      <c r="RZJ816" s="78" t="s">
        <v>870</v>
      </c>
      <c r="RZK816" s="718" t="s">
        <v>417</v>
      </c>
      <c r="RZL816" s="78" t="s">
        <v>870</v>
      </c>
      <c r="RZM816" s="718" t="s">
        <v>417</v>
      </c>
      <c r="RZN816" s="78" t="s">
        <v>870</v>
      </c>
      <c r="RZO816" s="718" t="s">
        <v>417</v>
      </c>
      <c r="RZP816" s="78" t="s">
        <v>870</v>
      </c>
      <c r="RZQ816" s="718" t="s">
        <v>417</v>
      </c>
      <c r="RZR816" s="78" t="s">
        <v>870</v>
      </c>
      <c r="RZS816" s="718" t="s">
        <v>417</v>
      </c>
      <c r="RZT816" s="78" t="s">
        <v>870</v>
      </c>
      <c r="RZU816" s="718" t="s">
        <v>417</v>
      </c>
      <c r="RZV816" s="78" t="s">
        <v>870</v>
      </c>
      <c r="RZW816" s="718" t="s">
        <v>417</v>
      </c>
      <c r="RZX816" s="78" t="s">
        <v>870</v>
      </c>
      <c r="RZY816" s="718" t="s">
        <v>417</v>
      </c>
      <c r="RZZ816" s="78" t="s">
        <v>870</v>
      </c>
      <c r="SAA816" s="718" t="s">
        <v>417</v>
      </c>
      <c r="SAB816" s="78" t="s">
        <v>870</v>
      </c>
      <c r="SAC816" s="718" t="s">
        <v>417</v>
      </c>
      <c r="SAD816" s="78" t="s">
        <v>870</v>
      </c>
      <c r="SAE816" s="718" t="s">
        <v>417</v>
      </c>
      <c r="SAF816" s="78" t="s">
        <v>870</v>
      </c>
      <c r="SAG816" s="718" t="s">
        <v>417</v>
      </c>
      <c r="SAH816" s="78" t="s">
        <v>870</v>
      </c>
      <c r="SAI816" s="718" t="s">
        <v>417</v>
      </c>
      <c r="SAJ816" s="78" t="s">
        <v>870</v>
      </c>
      <c r="SAK816" s="718" t="s">
        <v>417</v>
      </c>
      <c r="SAL816" s="78" t="s">
        <v>870</v>
      </c>
      <c r="SAM816" s="718" t="s">
        <v>417</v>
      </c>
      <c r="SAN816" s="78" t="s">
        <v>870</v>
      </c>
      <c r="SAO816" s="718" t="s">
        <v>417</v>
      </c>
      <c r="SAP816" s="78" t="s">
        <v>870</v>
      </c>
      <c r="SAQ816" s="718" t="s">
        <v>417</v>
      </c>
      <c r="SAR816" s="78" t="s">
        <v>870</v>
      </c>
      <c r="SAS816" s="718" t="s">
        <v>417</v>
      </c>
      <c r="SAT816" s="78" t="s">
        <v>870</v>
      </c>
      <c r="SAU816" s="718" t="s">
        <v>417</v>
      </c>
      <c r="SAV816" s="78" t="s">
        <v>870</v>
      </c>
      <c r="SAW816" s="718" t="s">
        <v>417</v>
      </c>
      <c r="SAX816" s="78" t="s">
        <v>870</v>
      </c>
      <c r="SAY816" s="718" t="s">
        <v>417</v>
      </c>
      <c r="SAZ816" s="78" t="s">
        <v>870</v>
      </c>
      <c r="SBA816" s="718" t="s">
        <v>417</v>
      </c>
      <c r="SBB816" s="78" t="s">
        <v>870</v>
      </c>
      <c r="SBC816" s="718" t="s">
        <v>417</v>
      </c>
      <c r="SBD816" s="78" t="s">
        <v>870</v>
      </c>
      <c r="SBE816" s="718" t="s">
        <v>417</v>
      </c>
      <c r="SBF816" s="78" t="s">
        <v>870</v>
      </c>
      <c r="SBG816" s="718" t="s">
        <v>417</v>
      </c>
      <c r="SBH816" s="78" t="s">
        <v>870</v>
      </c>
      <c r="SBI816" s="718" t="s">
        <v>417</v>
      </c>
      <c r="SBJ816" s="78" t="s">
        <v>870</v>
      </c>
      <c r="SBK816" s="718" t="s">
        <v>417</v>
      </c>
      <c r="SBL816" s="78" t="s">
        <v>870</v>
      </c>
      <c r="SBM816" s="718" t="s">
        <v>417</v>
      </c>
      <c r="SBN816" s="78" t="s">
        <v>870</v>
      </c>
      <c r="SBO816" s="718" t="s">
        <v>417</v>
      </c>
      <c r="SBP816" s="78" t="s">
        <v>870</v>
      </c>
      <c r="SBQ816" s="718" t="s">
        <v>417</v>
      </c>
      <c r="SBR816" s="78" t="s">
        <v>870</v>
      </c>
      <c r="SBS816" s="718" t="s">
        <v>417</v>
      </c>
      <c r="SBT816" s="78" t="s">
        <v>870</v>
      </c>
      <c r="SBU816" s="718" t="s">
        <v>417</v>
      </c>
      <c r="SBV816" s="78" t="s">
        <v>870</v>
      </c>
      <c r="SBW816" s="718" t="s">
        <v>417</v>
      </c>
      <c r="SBX816" s="78" t="s">
        <v>870</v>
      </c>
      <c r="SBY816" s="718" t="s">
        <v>417</v>
      </c>
      <c r="SBZ816" s="78" t="s">
        <v>870</v>
      </c>
      <c r="SCA816" s="718" t="s">
        <v>417</v>
      </c>
      <c r="SCB816" s="78" t="s">
        <v>870</v>
      </c>
      <c r="SCC816" s="718" t="s">
        <v>417</v>
      </c>
      <c r="SCD816" s="78" t="s">
        <v>870</v>
      </c>
      <c r="SCE816" s="718" t="s">
        <v>417</v>
      </c>
      <c r="SCF816" s="78" t="s">
        <v>870</v>
      </c>
      <c r="SCG816" s="718" t="s">
        <v>417</v>
      </c>
      <c r="SCH816" s="78" t="s">
        <v>870</v>
      </c>
      <c r="SCI816" s="718" t="s">
        <v>417</v>
      </c>
      <c r="SCJ816" s="78" t="s">
        <v>870</v>
      </c>
      <c r="SCK816" s="718" t="s">
        <v>417</v>
      </c>
      <c r="SCL816" s="78" t="s">
        <v>870</v>
      </c>
      <c r="SCM816" s="718" t="s">
        <v>417</v>
      </c>
      <c r="SCN816" s="78" t="s">
        <v>870</v>
      </c>
      <c r="SCO816" s="718" t="s">
        <v>417</v>
      </c>
      <c r="SCP816" s="78" t="s">
        <v>870</v>
      </c>
      <c r="SCQ816" s="718" t="s">
        <v>417</v>
      </c>
      <c r="SCR816" s="78" t="s">
        <v>870</v>
      </c>
      <c r="SCS816" s="718" t="s">
        <v>417</v>
      </c>
      <c r="SCT816" s="78" t="s">
        <v>870</v>
      </c>
      <c r="SCU816" s="718" t="s">
        <v>417</v>
      </c>
      <c r="SCV816" s="78" t="s">
        <v>870</v>
      </c>
      <c r="SCW816" s="718" t="s">
        <v>417</v>
      </c>
      <c r="SCX816" s="78" t="s">
        <v>870</v>
      </c>
      <c r="SCY816" s="718" t="s">
        <v>417</v>
      </c>
      <c r="SCZ816" s="78" t="s">
        <v>870</v>
      </c>
      <c r="SDA816" s="718" t="s">
        <v>417</v>
      </c>
      <c r="SDB816" s="78" t="s">
        <v>870</v>
      </c>
      <c r="SDC816" s="718" t="s">
        <v>417</v>
      </c>
      <c r="SDD816" s="78" t="s">
        <v>870</v>
      </c>
      <c r="SDE816" s="718" t="s">
        <v>417</v>
      </c>
      <c r="SDF816" s="78" t="s">
        <v>870</v>
      </c>
      <c r="SDG816" s="718" t="s">
        <v>417</v>
      </c>
      <c r="SDH816" s="78" t="s">
        <v>870</v>
      </c>
      <c r="SDI816" s="718" t="s">
        <v>417</v>
      </c>
      <c r="SDJ816" s="78" t="s">
        <v>870</v>
      </c>
      <c r="SDK816" s="718" t="s">
        <v>417</v>
      </c>
      <c r="SDL816" s="78" t="s">
        <v>870</v>
      </c>
      <c r="SDM816" s="718" t="s">
        <v>417</v>
      </c>
      <c r="SDN816" s="78" t="s">
        <v>870</v>
      </c>
      <c r="SDO816" s="718" t="s">
        <v>417</v>
      </c>
      <c r="SDP816" s="78" t="s">
        <v>870</v>
      </c>
      <c r="SDQ816" s="718" t="s">
        <v>417</v>
      </c>
      <c r="SDR816" s="78" t="s">
        <v>870</v>
      </c>
      <c r="SDS816" s="718" t="s">
        <v>417</v>
      </c>
      <c r="SDT816" s="78" t="s">
        <v>870</v>
      </c>
      <c r="SDU816" s="718" t="s">
        <v>417</v>
      </c>
      <c r="SDV816" s="78" t="s">
        <v>870</v>
      </c>
      <c r="SDW816" s="718" t="s">
        <v>417</v>
      </c>
      <c r="SDX816" s="78" t="s">
        <v>870</v>
      </c>
      <c r="SDY816" s="718" t="s">
        <v>417</v>
      </c>
      <c r="SDZ816" s="78" t="s">
        <v>870</v>
      </c>
      <c r="SEA816" s="718" t="s">
        <v>417</v>
      </c>
      <c r="SEB816" s="78" t="s">
        <v>870</v>
      </c>
      <c r="SEC816" s="718" t="s">
        <v>417</v>
      </c>
      <c r="SED816" s="78" t="s">
        <v>870</v>
      </c>
      <c r="SEE816" s="718" t="s">
        <v>417</v>
      </c>
      <c r="SEF816" s="78" t="s">
        <v>870</v>
      </c>
      <c r="SEG816" s="718" t="s">
        <v>417</v>
      </c>
      <c r="SEH816" s="78" t="s">
        <v>870</v>
      </c>
      <c r="SEI816" s="718" t="s">
        <v>417</v>
      </c>
      <c r="SEJ816" s="78" t="s">
        <v>870</v>
      </c>
      <c r="SEK816" s="718" t="s">
        <v>417</v>
      </c>
      <c r="SEL816" s="78" t="s">
        <v>870</v>
      </c>
      <c r="SEM816" s="718" t="s">
        <v>417</v>
      </c>
      <c r="SEN816" s="78" t="s">
        <v>870</v>
      </c>
      <c r="SEO816" s="718" t="s">
        <v>417</v>
      </c>
      <c r="SEP816" s="78" t="s">
        <v>870</v>
      </c>
      <c r="SEQ816" s="718" t="s">
        <v>417</v>
      </c>
      <c r="SER816" s="78" t="s">
        <v>870</v>
      </c>
      <c r="SES816" s="718" t="s">
        <v>417</v>
      </c>
      <c r="SET816" s="78" t="s">
        <v>870</v>
      </c>
      <c r="SEU816" s="718" t="s">
        <v>417</v>
      </c>
      <c r="SEV816" s="78" t="s">
        <v>870</v>
      </c>
      <c r="SEW816" s="718" t="s">
        <v>417</v>
      </c>
      <c r="SEX816" s="78" t="s">
        <v>870</v>
      </c>
      <c r="SEY816" s="718" t="s">
        <v>417</v>
      </c>
      <c r="SEZ816" s="78" t="s">
        <v>870</v>
      </c>
      <c r="SFA816" s="718" t="s">
        <v>417</v>
      </c>
      <c r="SFB816" s="78" t="s">
        <v>870</v>
      </c>
      <c r="SFC816" s="718" t="s">
        <v>417</v>
      </c>
      <c r="SFD816" s="78" t="s">
        <v>870</v>
      </c>
      <c r="SFE816" s="718" t="s">
        <v>417</v>
      </c>
      <c r="SFF816" s="78" t="s">
        <v>870</v>
      </c>
      <c r="SFG816" s="718" t="s">
        <v>417</v>
      </c>
      <c r="SFH816" s="78" t="s">
        <v>870</v>
      </c>
      <c r="SFI816" s="718" t="s">
        <v>417</v>
      </c>
      <c r="SFJ816" s="78" t="s">
        <v>870</v>
      </c>
      <c r="SFK816" s="718" t="s">
        <v>417</v>
      </c>
      <c r="SFL816" s="78" t="s">
        <v>870</v>
      </c>
      <c r="SFM816" s="718" t="s">
        <v>417</v>
      </c>
      <c r="SFN816" s="78" t="s">
        <v>870</v>
      </c>
      <c r="SFO816" s="718" t="s">
        <v>417</v>
      </c>
      <c r="SFP816" s="78" t="s">
        <v>870</v>
      </c>
      <c r="SFQ816" s="718" t="s">
        <v>417</v>
      </c>
      <c r="SFR816" s="78" t="s">
        <v>870</v>
      </c>
      <c r="SFS816" s="718" t="s">
        <v>417</v>
      </c>
      <c r="SFT816" s="78" t="s">
        <v>870</v>
      </c>
      <c r="SFU816" s="718" t="s">
        <v>417</v>
      </c>
      <c r="SFV816" s="78" t="s">
        <v>870</v>
      </c>
      <c r="SFW816" s="718" t="s">
        <v>417</v>
      </c>
      <c r="SFX816" s="78" t="s">
        <v>870</v>
      </c>
      <c r="SFY816" s="718" t="s">
        <v>417</v>
      </c>
      <c r="SFZ816" s="78" t="s">
        <v>870</v>
      </c>
      <c r="SGA816" s="718" t="s">
        <v>417</v>
      </c>
      <c r="SGB816" s="78" t="s">
        <v>870</v>
      </c>
      <c r="SGC816" s="718" t="s">
        <v>417</v>
      </c>
      <c r="SGD816" s="78" t="s">
        <v>870</v>
      </c>
      <c r="SGE816" s="718" t="s">
        <v>417</v>
      </c>
      <c r="SGF816" s="78" t="s">
        <v>870</v>
      </c>
      <c r="SGG816" s="718" t="s">
        <v>417</v>
      </c>
      <c r="SGH816" s="78" t="s">
        <v>870</v>
      </c>
      <c r="SGI816" s="718" t="s">
        <v>417</v>
      </c>
      <c r="SGJ816" s="78" t="s">
        <v>870</v>
      </c>
      <c r="SGK816" s="718" t="s">
        <v>417</v>
      </c>
      <c r="SGL816" s="78" t="s">
        <v>870</v>
      </c>
      <c r="SGM816" s="718" t="s">
        <v>417</v>
      </c>
      <c r="SGN816" s="78" t="s">
        <v>870</v>
      </c>
      <c r="SGO816" s="718" t="s">
        <v>417</v>
      </c>
      <c r="SGP816" s="78" t="s">
        <v>870</v>
      </c>
      <c r="SGQ816" s="718" t="s">
        <v>417</v>
      </c>
      <c r="SGR816" s="78" t="s">
        <v>870</v>
      </c>
      <c r="SGS816" s="718" t="s">
        <v>417</v>
      </c>
      <c r="SGT816" s="78" t="s">
        <v>870</v>
      </c>
      <c r="SGU816" s="718" t="s">
        <v>417</v>
      </c>
      <c r="SGV816" s="78" t="s">
        <v>870</v>
      </c>
      <c r="SGW816" s="718" t="s">
        <v>417</v>
      </c>
      <c r="SGX816" s="78" t="s">
        <v>870</v>
      </c>
      <c r="SGY816" s="718" t="s">
        <v>417</v>
      </c>
      <c r="SGZ816" s="78" t="s">
        <v>870</v>
      </c>
      <c r="SHA816" s="718" t="s">
        <v>417</v>
      </c>
      <c r="SHB816" s="78" t="s">
        <v>870</v>
      </c>
      <c r="SHC816" s="718" t="s">
        <v>417</v>
      </c>
      <c r="SHD816" s="78" t="s">
        <v>870</v>
      </c>
      <c r="SHE816" s="718" t="s">
        <v>417</v>
      </c>
      <c r="SHF816" s="78" t="s">
        <v>870</v>
      </c>
      <c r="SHG816" s="718" t="s">
        <v>417</v>
      </c>
      <c r="SHH816" s="78" t="s">
        <v>870</v>
      </c>
      <c r="SHI816" s="718" t="s">
        <v>417</v>
      </c>
      <c r="SHJ816" s="78" t="s">
        <v>870</v>
      </c>
      <c r="SHK816" s="718" t="s">
        <v>417</v>
      </c>
      <c r="SHL816" s="78" t="s">
        <v>870</v>
      </c>
      <c r="SHM816" s="718" t="s">
        <v>417</v>
      </c>
      <c r="SHN816" s="78" t="s">
        <v>870</v>
      </c>
      <c r="SHO816" s="718" t="s">
        <v>417</v>
      </c>
      <c r="SHP816" s="78" t="s">
        <v>870</v>
      </c>
      <c r="SHQ816" s="718" t="s">
        <v>417</v>
      </c>
      <c r="SHR816" s="78" t="s">
        <v>870</v>
      </c>
      <c r="SHS816" s="718" t="s">
        <v>417</v>
      </c>
      <c r="SHT816" s="78" t="s">
        <v>870</v>
      </c>
      <c r="SHU816" s="718" t="s">
        <v>417</v>
      </c>
      <c r="SHV816" s="78" t="s">
        <v>870</v>
      </c>
      <c r="SHW816" s="718" t="s">
        <v>417</v>
      </c>
      <c r="SHX816" s="78" t="s">
        <v>870</v>
      </c>
      <c r="SHY816" s="718" t="s">
        <v>417</v>
      </c>
      <c r="SHZ816" s="78" t="s">
        <v>870</v>
      </c>
      <c r="SIA816" s="718" t="s">
        <v>417</v>
      </c>
      <c r="SIB816" s="78" t="s">
        <v>870</v>
      </c>
      <c r="SIC816" s="718" t="s">
        <v>417</v>
      </c>
      <c r="SID816" s="78" t="s">
        <v>870</v>
      </c>
      <c r="SIE816" s="718" t="s">
        <v>417</v>
      </c>
      <c r="SIF816" s="78" t="s">
        <v>870</v>
      </c>
      <c r="SIG816" s="718" t="s">
        <v>417</v>
      </c>
      <c r="SIH816" s="78" t="s">
        <v>870</v>
      </c>
      <c r="SII816" s="718" t="s">
        <v>417</v>
      </c>
      <c r="SIJ816" s="78" t="s">
        <v>870</v>
      </c>
      <c r="SIK816" s="718" t="s">
        <v>417</v>
      </c>
      <c r="SIL816" s="78" t="s">
        <v>870</v>
      </c>
      <c r="SIM816" s="718" t="s">
        <v>417</v>
      </c>
      <c r="SIN816" s="78" t="s">
        <v>870</v>
      </c>
      <c r="SIO816" s="718" t="s">
        <v>417</v>
      </c>
      <c r="SIP816" s="78" t="s">
        <v>870</v>
      </c>
      <c r="SIQ816" s="718" t="s">
        <v>417</v>
      </c>
      <c r="SIR816" s="78" t="s">
        <v>870</v>
      </c>
      <c r="SIS816" s="718" t="s">
        <v>417</v>
      </c>
      <c r="SIT816" s="78" t="s">
        <v>870</v>
      </c>
      <c r="SIU816" s="718" t="s">
        <v>417</v>
      </c>
      <c r="SIV816" s="78" t="s">
        <v>870</v>
      </c>
      <c r="SIW816" s="718" t="s">
        <v>417</v>
      </c>
      <c r="SIX816" s="78" t="s">
        <v>870</v>
      </c>
      <c r="SIY816" s="718" t="s">
        <v>417</v>
      </c>
      <c r="SIZ816" s="78" t="s">
        <v>870</v>
      </c>
      <c r="SJA816" s="718" t="s">
        <v>417</v>
      </c>
      <c r="SJB816" s="78" t="s">
        <v>870</v>
      </c>
      <c r="SJC816" s="718" t="s">
        <v>417</v>
      </c>
      <c r="SJD816" s="78" t="s">
        <v>870</v>
      </c>
      <c r="SJE816" s="718" t="s">
        <v>417</v>
      </c>
      <c r="SJF816" s="78" t="s">
        <v>870</v>
      </c>
      <c r="SJG816" s="718" t="s">
        <v>417</v>
      </c>
      <c r="SJH816" s="78" t="s">
        <v>870</v>
      </c>
      <c r="SJI816" s="718" t="s">
        <v>417</v>
      </c>
      <c r="SJJ816" s="78" t="s">
        <v>870</v>
      </c>
      <c r="SJK816" s="718" t="s">
        <v>417</v>
      </c>
      <c r="SJL816" s="78" t="s">
        <v>870</v>
      </c>
      <c r="SJM816" s="718" t="s">
        <v>417</v>
      </c>
      <c r="SJN816" s="78" t="s">
        <v>870</v>
      </c>
      <c r="SJO816" s="718" t="s">
        <v>417</v>
      </c>
      <c r="SJP816" s="78" t="s">
        <v>870</v>
      </c>
      <c r="SJQ816" s="718" t="s">
        <v>417</v>
      </c>
      <c r="SJR816" s="78" t="s">
        <v>870</v>
      </c>
      <c r="SJS816" s="718" t="s">
        <v>417</v>
      </c>
      <c r="SJT816" s="78" t="s">
        <v>870</v>
      </c>
      <c r="SJU816" s="718" t="s">
        <v>417</v>
      </c>
      <c r="SJV816" s="78" t="s">
        <v>870</v>
      </c>
      <c r="SJW816" s="718" t="s">
        <v>417</v>
      </c>
      <c r="SJX816" s="78" t="s">
        <v>870</v>
      </c>
      <c r="SJY816" s="718" t="s">
        <v>417</v>
      </c>
      <c r="SJZ816" s="78" t="s">
        <v>870</v>
      </c>
      <c r="SKA816" s="718" t="s">
        <v>417</v>
      </c>
      <c r="SKB816" s="78" t="s">
        <v>870</v>
      </c>
      <c r="SKC816" s="718" t="s">
        <v>417</v>
      </c>
      <c r="SKD816" s="78" t="s">
        <v>870</v>
      </c>
      <c r="SKE816" s="718" t="s">
        <v>417</v>
      </c>
      <c r="SKF816" s="78" t="s">
        <v>870</v>
      </c>
      <c r="SKG816" s="718" t="s">
        <v>417</v>
      </c>
      <c r="SKH816" s="78" t="s">
        <v>870</v>
      </c>
      <c r="SKI816" s="718" t="s">
        <v>417</v>
      </c>
      <c r="SKJ816" s="78" t="s">
        <v>870</v>
      </c>
      <c r="SKK816" s="718" t="s">
        <v>417</v>
      </c>
      <c r="SKL816" s="78" t="s">
        <v>870</v>
      </c>
      <c r="SKM816" s="718" t="s">
        <v>417</v>
      </c>
      <c r="SKN816" s="78" t="s">
        <v>870</v>
      </c>
      <c r="SKO816" s="718" t="s">
        <v>417</v>
      </c>
      <c r="SKP816" s="78" t="s">
        <v>870</v>
      </c>
      <c r="SKQ816" s="718" t="s">
        <v>417</v>
      </c>
      <c r="SKR816" s="78" t="s">
        <v>870</v>
      </c>
      <c r="SKS816" s="718" t="s">
        <v>417</v>
      </c>
      <c r="SKT816" s="78" t="s">
        <v>870</v>
      </c>
      <c r="SKU816" s="718" t="s">
        <v>417</v>
      </c>
      <c r="SKV816" s="78" t="s">
        <v>870</v>
      </c>
      <c r="SKW816" s="718" t="s">
        <v>417</v>
      </c>
      <c r="SKX816" s="78" t="s">
        <v>870</v>
      </c>
      <c r="SKY816" s="718" t="s">
        <v>417</v>
      </c>
      <c r="SKZ816" s="78" t="s">
        <v>870</v>
      </c>
      <c r="SLA816" s="718" t="s">
        <v>417</v>
      </c>
      <c r="SLB816" s="78" t="s">
        <v>870</v>
      </c>
      <c r="SLC816" s="718" t="s">
        <v>417</v>
      </c>
      <c r="SLD816" s="78" t="s">
        <v>870</v>
      </c>
      <c r="SLE816" s="718" t="s">
        <v>417</v>
      </c>
      <c r="SLF816" s="78" t="s">
        <v>870</v>
      </c>
      <c r="SLG816" s="718" t="s">
        <v>417</v>
      </c>
      <c r="SLH816" s="78" t="s">
        <v>870</v>
      </c>
      <c r="SLI816" s="718" t="s">
        <v>417</v>
      </c>
      <c r="SLJ816" s="78" t="s">
        <v>870</v>
      </c>
      <c r="SLK816" s="718" t="s">
        <v>417</v>
      </c>
      <c r="SLL816" s="78" t="s">
        <v>870</v>
      </c>
      <c r="SLM816" s="718" t="s">
        <v>417</v>
      </c>
      <c r="SLN816" s="78" t="s">
        <v>870</v>
      </c>
      <c r="SLO816" s="718" t="s">
        <v>417</v>
      </c>
      <c r="SLP816" s="78" t="s">
        <v>870</v>
      </c>
      <c r="SLQ816" s="718" t="s">
        <v>417</v>
      </c>
      <c r="SLR816" s="78" t="s">
        <v>870</v>
      </c>
      <c r="SLS816" s="718" t="s">
        <v>417</v>
      </c>
      <c r="SLT816" s="78" t="s">
        <v>870</v>
      </c>
      <c r="SLU816" s="718" t="s">
        <v>417</v>
      </c>
      <c r="SLV816" s="78" t="s">
        <v>870</v>
      </c>
      <c r="SLW816" s="718" t="s">
        <v>417</v>
      </c>
      <c r="SLX816" s="78" t="s">
        <v>870</v>
      </c>
      <c r="SLY816" s="718" t="s">
        <v>417</v>
      </c>
      <c r="SLZ816" s="78" t="s">
        <v>870</v>
      </c>
      <c r="SMA816" s="718" t="s">
        <v>417</v>
      </c>
      <c r="SMB816" s="78" t="s">
        <v>870</v>
      </c>
      <c r="SMC816" s="718" t="s">
        <v>417</v>
      </c>
      <c r="SMD816" s="78" t="s">
        <v>870</v>
      </c>
      <c r="SME816" s="718" t="s">
        <v>417</v>
      </c>
      <c r="SMF816" s="78" t="s">
        <v>870</v>
      </c>
      <c r="SMG816" s="718" t="s">
        <v>417</v>
      </c>
      <c r="SMH816" s="78" t="s">
        <v>870</v>
      </c>
      <c r="SMI816" s="718" t="s">
        <v>417</v>
      </c>
      <c r="SMJ816" s="78" t="s">
        <v>870</v>
      </c>
      <c r="SMK816" s="718" t="s">
        <v>417</v>
      </c>
      <c r="SML816" s="78" t="s">
        <v>870</v>
      </c>
      <c r="SMM816" s="718" t="s">
        <v>417</v>
      </c>
      <c r="SMN816" s="78" t="s">
        <v>870</v>
      </c>
      <c r="SMO816" s="718" t="s">
        <v>417</v>
      </c>
      <c r="SMP816" s="78" t="s">
        <v>870</v>
      </c>
      <c r="SMQ816" s="718" t="s">
        <v>417</v>
      </c>
      <c r="SMR816" s="78" t="s">
        <v>870</v>
      </c>
      <c r="SMS816" s="718" t="s">
        <v>417</v>
      </c>
      <c r="SMT816" s="78" t="s">
        <v>870</v>
      </c>
      <c r="SMU816" s="718" t="s">
        <v>417</v>
      </c>
      <c r="SMV816" s="78" t="s">
        <v>870</v>
      </c>
      <c r="SMW816" s="718" t="s">
        <v>417</v>
      </c>
      <c r="SMX816" s="78" t="s">
        <v>870</v>
      </c>
      <c r="SMY816" s="718" t="s">
        <v>417</v>
      </c>
      <c r="SMZ816" s="78" t="s">
        <v>870</v>
      </c>
      <c r="SNA816" s="718" t="s">
        <v>417</v>
      </c>
      <c r="SNB816" s="78" t="s">
        <v>870</v>
      </c>
      <c r="SNC816" s="718" t="s">
        <v>417</v>
      </c>
      <c r="SND816" s="78" t="s">
        <v>870</v>
      </c>
      <c r="SNE816" s="718" t="s">
        <v>417</v>
      </c>
      <c r="SNF816" s="78" t="s">
        <v>870</v>
      </c>
      <c r="SNG816" s="718" t="s">
        <v>417</v>
      </c>
      <c r="SNH816" s="78" t="s">
        <v>870</v>
      </c>
      <c r="SNI816" s="718" t="s">
        <v>417</v>
      </c>
      <c r="SNJ816" s="78" t="s">
        <v>870</v>
      </c>
      <c r="SNK816" s="718" t="s">
        <v>417</v>
      </c>
      <c r="SNL816" s="78" t="s">
        <v>870</v>
      </c>
      <c r="SNM816" s="718" t="s">
        <v>417</v>
      </c>
      <c r="SNN816" s="78" t="s">
        <v>870</v>
      </c>
      <c r="SNO816" s="718" t="s">
        <v>417</v>
      </c>
      <c r="SNP816" s="78" t="s">
        <v>870</v>
      </c>
      <c r="SNQ816" s="718" t="s">
        <v>417</v>
      </c>
      <c r="SNR816" s="78" t="s">
        <v>870</v>
      </c>
      <c r="SNS816" s="718" t="s">
        <v>417</v>
      </c>
      <c r="SNT816" s="78" t="s">
        <v>870</v>
      </c>
      <c r="SNU816" s="718" t="s">
        <v>417</v>
      </c>
      <c r="SNV816" s="78" t="s">
        <v>870</v>
      </c>
      <c r="SNW816" s="718" t="s">
        <v>417</v>
      </c>
      <c r="SNX816" s="78" t="s">
        <v>870</v>
      </c>
      <c r="SNY816" s="718" t="s">
        <v>417</v>
      </c>
      <c r="SNZ816" s="78" t="s">
        <v>870</v>
      </c>
      <c r="SOA816" s="718" t="s">
        <v>417</v>
      </c>
      <c r="SOB816" s="78" t="s">
        <v>870</v>
      </c>
      <c r="SOC816" s="718" t="s">
        <v>417</v>
      </c>
      <c r="SOD816" s="78" t="s">
        <v>870</v>
      </c>
      <c r="SOE816" s="718" t="s">
        <v>417</v>
      </c>
      <c r="SOF816" s="78" t="s">
        <v>870</v>
      </c>
      <c r="SOG816" s="718" t="s">
        <v>417</v>
      </c>
      <c r="SOH816" s="78" t="s">
        <v>870</v>
      </c>
      <c r="SOI816" s="718" t="s">
        <v>417</v>
      </c>
      <c r="SOJ816" s="78" t="s">
        <v>870</v>
      </c>
      <c r="SOK816" s="718" t="s">
        <v>417</v>
      </c>
      <c r="SOL816" s="78" t="s">
        <v>870</v>
      </c>
      <c r="SOM816" s="718" t="s">
        <v>417</v>
      </c>
      <c r="SON816" s="78" t="s">
        <v>870</v>
      </c>
      <c r="SOO816" s="718" t="s">
        <v>417</v>
      </c>
      <c r="SOP816" s="78" t="s">
        <v>870</v>
      </c>
      <c r="SOQ816" s="718" t="s">
        <v>417</v>
      </c>
      <c r="SOR816" s="78" t="s">
        <v>870</v>
      </c>
      <c r="SOS816" s="718" t="s">
        <v>417</v>
      </c>
      <c r="SOT816" s="78" t="s">
        <v>870</v>
      </c>
      <c r="SOU816" s="718" t="s">
        <v>417</v>
      </c>
      <c r="SOV816" s="78" t="s">
        <v>870</v>
      </c>
      <c r="SOW816" s="718" t="s">
        <v>417</v>
      </c>
      <c r="SOX816" s="78" t="s">
        <v>870</v>
      </c>
      <c r="SOY816" s="718" t="s">
        <v>417</v>
      </c>
      <c r="SOZ816" s="78" t="s">
        <v>870</v>
      </c>
      <c r="SPA816" s="718" t="s">
        <v>417</v>
      </c>
      <c r="SPB816" s="78" t="s">
        <v>870</v>
      </c>
      <c r="SPC816" s="718" t="s">
        <v>417</v>
      </c>
      <c r="SPD816" s="78" t="s">
        <v>870</v>
      </c>
      <c r="SPE816" s="718" t="s">
        <v>417</v>
      </c>
      <c r="SPF816" s="78" t="s">
        <v>870</v>
      </c>
      <c r="SPG816" s="718" t="s">
        <v>417</v>
      </c>
      <c r="SPH816" s="78" t="s">
        <v>870</v>
      </c>
      <c r="SPI816" s="718" t="s">
        <v>417</v>
      </c>
      <c r="SPJ816" s="78" t="s">
        <v>870</v>
      </c>
      <c r="SPK816" s="718" t="s">
        <v>417</v>
      </c>
      <c r="SPL816" s="78" t="s">
        <v>870</v>
      </c>
      <c r="SPM816" s="718" t="s">
        <v>417</v>
      </c>
      <c r="SPN816" s="78" t="s">
        <v>870</v>
      </c>
      <c r="SPO816" s="718" t="s">
        <v>417</v>
      </c>
      <c r="SPP816" s="78" t="s">
        <v>870</v>
      </c>
      <c r="SPQ816" s="718" t="s">
        <v>417</v>
      </c>
      <c r="SPR816" s="78" t="s">
        <v>870</v>
      </c>
      <c r="SPS816" s="718" t="s">
        <v>417</v>
      </c>
      <c r="SPT816" s="78" t="s">
        <v>870</v>
      </c>
      <c r="SPU816" s="718" t="s">
        <v>417</v>
      </c>
      <c r="SPV816" s="78" t="s">
        <v>870</v>
      </c>
      <c r="SPW816" s="718" t="s">
        <v>417</v>
      </c>
      <c r="SPX816" s="78" t="s">
        <v>870</v>
      </c>
      <c r="SPY816" s="718" t="s">
        <v>417</v>
      </c>
      <c r="SPZ816" s="78" t="s">
        <v>870</v>
      </c>
      <c r="SQA816" s="718" t="s">
        <v>417</v>
      </c>
      <c r="SQB816" s="78" t="s">
        <v>870</v>
      </c>
      <c r="SQC816" s="718" t="s">
        <v>417</v>
      </c>
      <c r="SQD816" s="78" t="s">
        <v>870</v>
      </c>
      <c r="SQE816" s="718" t="s">
        <v>417</v>
      </c>
      <c r="SQF816" s="78" t="s">
        <v>870</v>
      </c>
      <c r="SQG816" s="718" t="s">
        <v>417</v>
      </c>
      <c r="SQH816" s="78" t="s">
        <v>870</v>
      </c>
      <c r="SQI816" s="718" t="s">
        <v>417</v>
      </c>
      <c r="SQJ816" s="78" t="s">
        <v>870</v>
      </c>
      <c r="SQK816" s="718" t="s">
        <v>417</v>
      </c>
      <c r="SQL816" s="78" t="s">
        <v>870</v>
      </c>
      <c r="SQM816" s="718" t="s">
        <v>417</v>
      </c>
      <c r="SQN816" s="78" t="s">
        <v>870</v>
      </c>
      <c r="SQO816" s="718" t="s">
        <v>417</v>
      </c>
      <c r="SQP816" s="78" t="s">
        <v>870</v>
      </c>
      <c r="SQQ816" s="718" t="s">
        <v>417</v>
      </c>
      <c r="SQR816" s="78" t="s">
        <v>870</v>
      </c>
      <c r="SQS816" s="718" t="s">
        <v>417</v>
      </c>
      <c r="SQT816" s="78" t="s">
        <v>870</v>
      </c>
      <c r="SQU816" s="718" t="s">
        <v>417</v>
      </c>
      <c r="SQV816" s="78" t="s">
        <v>870</v>
      </c>
      <c r="SQW816" s="718" t="s">
        <v>417</v>
      </c>
      <c r="SQX816" s="78" t="s">
        <v>870</v>
      </c>
      <c r="SQY816" s="718" t="s">
        <v>417</v>
      </c>
      <c r="SQZ816" s="78" t="s">
        <v>870</v>
      </c>
      <c r="SRA816" s="718" t="s">
        <v>417</v>
      </c>
      <c r="SRB816" s="78" t="s">
        <v>870</v>
      </c>
      <c r="SRC816" s="718" t="s">
        <v>417</v>
      </c>
      <c r="SRD816" s="78" t="s">
        <v>870</v>
      </c>
      <c r="SRE816" s="718" t="s">
        <v>417</v>
      </c>
      <c r="SRF816" s="78" t="s">
        <v>870</v>
      </c>
      <c r="SRG816" s="718" t="s">
        <v>417</v>
      </c>
      <c r="SRH816" s="78" t="s">
        <v>870</v>
      </c>
      <c r="SRI816" s="718" t="s">
        <v>417</v>
      </c>
      <c r="SRJ816" s="78" t="s">
        <v>870</v>
      </c>
      <c r="SRK816" s="718" t="s">
        <v>417</v>
      </c>
      <c r="SRL816" s="78" t="s">
        <v>870</v>
      </c>
      <c r="SRM816" s="718" t="s">
        <v>417</v>
      </c>
      <c r="SRN816" s="78" t="s">
        <v>870</v>
      </c>
      <c r="SRO816" s="718" t="s">
        <v>417</v>
      </c>
      <c r="SRP816" s="78" t="s">
        <v>870</v>
      </c>
      <c r="SRQ816" s="718" t="s">
        <v>417</v>
      </c>
      <c r="SRR816" s="78" t="s">
        <v>870</v>
      </c>
      <c r="SRS816" s="718" t="s">
        <v>417</v>
      </c>
      <c r="SRT816" s="78" t="s">
        <v>870</v>
      </c>
      <c r="SRU816" s="718" t="s">
        <v>417</v>
      </c>
      <c r="SRV816" s="78" t="s">
        <v>870</v>
      </c>
      <c r="SRW816" s="718" t="s">
        <v>417</v>
      </c>
      <c r="SRX816" s="78" t="s">
        <v>870</v>
      </c>
      <c r="SRY816" s="718" t="s">
        <v>417</v>
      </c>
      <c r="SRZ816" s="78" t="s">
        <v>870</v>
      </c>
      <c r="SSA816" s="718" t="s">
        <v>417</v>
      </c>
      <c r="SSB816" s="78" t="s">
        <v>870</v>
      </c>
      <c r="SSC816" s="718" t="s">
        <v>417</v>
      </c>
      <c r="SSD816" s="78" t="s">
        <v>870</v>
      </c>
      <c r="SSE816" s="718" t="s">
        <v>417</v>
      </c>
      <c r="SSF816" s="78" t="s">
        <v>870</v>
      </c>
      <c r="SSG816" s="718" t="s">
        <v>417</v>
      </c>
      <c r="SSH816" s="78" t="s">
        <v>870</v>
      </c>
      <c r="SSI816" s="718" t="s">
        <v>417</v>
      </c>
      <c r="SSJ816" s="78" t="s">
        <v>870</v>
      </c>
      <c r="SSK816" s="718" t="s">
        <v>417</v>
      </c>
      <c r="SSL816" s="78" t="s">
        <v>870</v>
      </c>
      <c r="SSM816" s="718" t="s">
        <v>417</v>
      </c>
      <c r="SSN816" s="78" t="s">
        <v>870</v>
      </c>
      <c r="SSO816" s="718" t="s">
        <v>417</v>
      </c>
      <c r="SSP816" s="78" t="s">
        <v>870</v>
      </c>
      <c r="SSQ816" s="718" t="s">
        <v>417</v>
      </c>
      <c r="SSR816" s="78" t="s">
        <v>870</v>
      </c>
      <c r="SSS816" s="718" t="s">
        <v>417</v>
      </c>
      <c r="SST816" s="78" t="s">
        <v>870</v>
      </c>
      <c r="SSU816" s="718" t="s">
        <v>417</v>
      </c>
      <c r="SSV816" s="78" t="s">
        <v>870</v>
      </c>
      <c r="SSW816" s="718" t="s">
        <v>417</v>
      </c>
      <c r="SSX816" s="78" t="s">
        <v>870</v>
      </c>
      <c r="SSY816" s="718" t="s">
        <v>417</v>
      </c>
      <c r="SSZ816" s="78" t="s">
        <v>870</v>
      </c>
      <c r="STA816" s="718" t="s">
        <v>417</v>
      </c>
      <c r="STB816" s="78" t="s">
        <v>870</v>
      </c>
      <c r="STC816" s="718" t="s">
        <v>417</v>
      </c>
      <c r="STD816" s="78" t="s">
        <v>870</v>
      </c>
      <c r="STE816" s="718" t="s">
        <v>417</v>
      </c>
      <c r="STF816" s="78" t="s">
        <v>870</v>
      </c>
      <c r="STG816" s="718" t="s">
        <v>417</v>
      </c>
      <c r="STH816" s="78" t="s">
        <v>870</v>
      </c>
      <c r="STI816" s="718" t="s">
        <v>417</v>
      </c>
      <c r="STJ816" s="78" t="s">
        <v>870</v>
      </c>
      <c r="STK816" s="718" t="s">
        <v>417</v>
      </c>
      <c r="STL816" s="78" t="s">
        <v>870</v>
      </c>
      <c r="STM816" s="718" t="s">
        <v>417</v>
      </c>
      <c r="STN816" s="78" t="s">
        <v>870</v>
      </c>
      <c r="STO816" s="718" t="s">
        <v>417</v>
      </c>
      <c r="STP816" s="78" t="s">
        <v>870</v>
      </c>
      <c r="STQ816" s="718" t="s">
        <v>417</v>
      </c>
      <c r="STR816" s="78" t="s">
        <v>870</v>
      </c>
      <c r="STS816" s="718" t="s">
        <v>417</v>
      </c>
      <c r="STT816" s="78" t="s">
        <v>870</v>
      </c>
      <c r="STU816" s="718" t="s">
        <v>417</v>
      </c>
      <c r="STV816" s="78" t="s">
        <v>870</v>
      </c>
      <c r="STW816" s="718" t="s">
        <v>417</v>
      </c>
      <c r="STX816" s="78" t="s">
        <v>870</v>
      </c>
      <c r="STY816" s="718" t="s">
        <v>417</v>
      </c>
      <c r="STZ816" s="78" t="s">
        <v>870</v>
      </c>
      <c r="SUA816" s="718" t="s">
        <v>417</v>
      </c>
      <c r="SUB816" s="78" t="s">
        <v>870</v>
      </c>
      <c r="SUC816" s="718" t="s">
        <v>417</v>
      </c>
      <c r="SUD816" s="78" t="s">
        <v>870</v>
      </c>
      <c r="SUE816" s="718" t="s">
        <v>417</v>
      </c>
      <c r="SUF816" s="78" t="s">
        <v>870</v>
      </c>
      <c r="SUG816" s="718" t="s">
        <v>417</v>
      </c>
      <c r="SUH816" s="78" t="s">
        <v>870</v>
      </c>
      <c r="SUI816" s="718" t="s">
        <v>417</v>
      </c>
      <c r="SUJ816" s="78" t="s">
        <v>870</v>
      </c>
      <c r="SUK816" s="718" t="s">
        <v>417</v>
      </c>
      <c r="SUL816" s="78" t="s">
        <v>870</v>
      </c>
      <c r="SUM816" s="718" t="s">
        <v>417</v>
      </c>
      <c r="SUN816" s="78" t="s">
        <v>870</v>
      </c>
      <c r="SUO816" s="718" t="s">
        <v>417</v>
      </c>
      <c r="SUP816" s="78" t="s">
        <v>870</v>
      </c>
      <c r="SUQ816" s="718" t="s">
        <v>417</v>
      </c>
      <c r="SUR816" s="78" t="s">
        <v>870</v>
      </c>
      <c r="SUS816" s="718" t="s">
        <v>417</v>
      </c>
      <c r="SUT816" s="78" t="s">
        <v>870</v>
      </c>
      <c r="SUU816" s="718" t="s">
        <v>417</v>
      </c>
      <c r="SUV816" s="78" t="s">
        <v>870</v>
      </c>
      <c r="SUW816" s="718" t="s">
        <v>417</v>
      </c>
      <c r="SUX816" s="78" t="s">
        <v>870</v>
      </c>
      <c r="SUY816" s="718" t="s">
        <v>417</v>
      </c>
      <c r="SUZ816" s="78" t="s">
        <v>870</v>
      </c>
      <c r="SVA816" s="718" t="s">
        <v>417</v>
      </c>
      <c r="SVB816" s="78" t="s">
        <v>870</v>
      </c>
      <c r="SVC816" s="718" t="s">
        <v>417</v>
      </c>
      <c r="SVD816" s="78" t="s">
        <v>870</v>
      </c>
      <c r="SVE816" s="718" t="s">
        <v>417</v>
      </c>
      <c r="SVF816" s="78" t="s">
        <v>870</v>
      </c>
      <c r="SVG816" s="718" t="s">
        <v>417</v>
      </c>
      <c r="SVH816" s="78" t="s">
        <v>870</v>
      </c>
      <c r="SVI816" s="718" t="s">
        <v>417</v>
      </c>
      <c r="SVJ816" s="78" t="s">
        <v>870</v>
      </c>
      <c r="SVK816" s="718" t="s">
        <v>417</v>
      </c>
      <c r="SVL816" s="78" t="s">
        <v>870</v>
      </c>
      <c r="SVM816" s="718" t="s">
        <v>417</v>
      </c>
      <c r="SVN816" s="78" t="s">
        <v>870</v>
      </c>
      <c r="SVO816" s="718" t="s">
        <v>417</v>
      </c>
      <c r="SVP816" s="78" t="s">
        <v>870</v>
      </c>
      <c r="SVQ816" s="718" t="s">
        <v>417</v>
      </c>
      <c r="SVR816" s="78" t="s">
        <v>870</v>
      </c>
      <c r="SVS816" s="718" t="s">
        <v>417</v>
      </c>
      <c r="SVT816" s="78" t="s">
        <v>870</v>
      </c>
      <c r="SVU816" s="718" t="s">
        <v>417</v>
      </c>
      <c r="SVV816" s="78" t="s">
        <v>870</v>
      </c>
      <c r="SVW816" s="718" t="s">
        <v>417</v>
      </c>
      <c r="SVX816" s="78" t="s">
        <v>870</v>
      </c>
      <c r="SVY816" s="718" t="s">
        <v>417</v>
      </c>
      <c r="SVZ816" s="78" t="s">
        <v>870</v>
      </c>
      <c r="SWA816" s="718" t="s">
        <v>417</v>
      </c>
      <c r="SWB816" s="78" t="s">
        <v>870</v>
      </c>
      <c r="SWC816" s="718" t="s">
        <v>417</v>
      </c>
      <c r="SWD816" s="78" t="s">
        <v>870</v>
      </c>
      <c r="SWE816" s="718" t="s">
        <v>417</v>
      </c>
      <c r="SWF816" s="78" t="s">
        <v>870</v>
      </c>
      <c r="SWG816" s="718" t="s">
        <v>417</v>
      </c>
      <c r="SWH816" s="78" t="s">
        <v>870</v>
      </c>
      <c r="SWI816" s="718" t="s">
        <v>417</v>
      </c>
      <c r="SWJ816" s="78" t="s">
        <v>870</v>
      </c>
      <c r="SWK816" s="718" t="s">
        <v>417</v>
      </c>
      <c r="SWL816" s="78" t="s">
        <v>870</v>
      </c>
      <c r="SWM816" s="718" t="s">
        <v>417</v>
      </c>
      <c r="SWN816" s="78" t="s">
        <v>870</v>
      </c>
      <c r="SWO816" s="718" t="s">
        <v>417</v>
      </c>
      <c r="SWP816" s="78" t="s">
        <v>870</v>
      </c>
      <c r="SWQ816" s="718" t="s">
        <v>417</v>
      </c>
      <c r="SWR816" s="78" t="s">
        <v>870</v>
      </c>
      <c r="SWS816" s="718" t="s">
        <v>417</v>
      </c>
      <c r="SWT816" s="78" t="s">
        <v>870</v>
      </c>
      <c r="SWU816" s="718" t="s">
        <v>417</v>
      </c>
      <c r="SWV816" s="78" t="s">
        <v>870</v>
      </c>
      <c r="SWW816" s="718" t="s">
        <v>417</v>
      </c>
      <c r="SWX816" s="78" t="s">
        <v>870</v>
      </c>
      <c r="SWY816" s="718" t="s">
        <v>417</v>
      </c>
      <c r="SWZ816" s="78" t="s">
        <v>870</v>
      </c>
      <c r="SXA816" s="718" t="s">
        <v>417</v>
      </c>
      <c r="SXB816" s="78" t="s">
        <v>870</v>
      </c>
      <c r="SXC816" s="718" t="s">
        <v>417</v>
      </c>
      <c r="SXD816" s="78" t="s">
        <v>870</v>
      </c>
      <c r="SXE816" s="718" t="s">
        <v>417</v>
      </c>
      <c r="SXF816" s="78" t="s">
        <v>870</v>
      </c>
      <c r="SXG816" s="718" t="s">
        <v>417</v>
      </c>
      <c r="SXH816" s="78" t="s">
        <v>870</v>
      </c>
      <c r="SXI816" s="718" t="s">
        <v>417</v>
      </c>
      <c r="SXJ816" s="78" t="s">
        <v>870</v>
      </c>
      <c r="SXK816" s="718" t="s">
        <v>417</v>
      </c>
      <c r="SXL816" s="78" t="s">
        <v>870</v>
      </c>
      <c r="SXM816" s="718" t="s">
        <v>417</v>
      </c>
      <c r="SXN816" s="78" t="s">
        <v>870</v>
      </c>
      <c r="SXO816" s="718" t="s">
        <v>417</v>
      </c>
      <c r="SXP816" s="78" t="s">
        <v>870</v>
      </c>
      <c r="SXQ816" s="718" t="s">
        <v>417</v>
      </c>
      <c r="SXR816" s="78" t="s">
        <v>870</v>
      </c>
      <c r="SXS816" s="718" t="s">
        <v>417</v>
      </c>
      <c r="SXT816" s="78" t="s">
        <v>870</v>
      </c>
      <c r="SXU816" s="718" t="s">
        <v>417</v>
      </c>
      <c r="SXV816" s="78" t="s">
        <v>870</v>
      </c>
      <c r="SXW816" s="718" t="s">
        <v>417</v>
      </c>
      <c r="SXX816" s="78" t="s">
        <v>870</v>
      </c>
      <c r="SXY816" s="718" t="s">
        <v>417</v>
      </c>
      <c r="SXZ816" s="78" t="s">
        <v>870</v>
      </c>
      <c r="SYA816" s="718" t="s">
        <v>417</v>
      </c>
      <c r="SYB816" s="78" t="s">
        <v>870</v>
      </c>
      <c r="SYC816" s="718" t="s">
        <v>417</v>
      </c>
      <c r="SYD816" s="78" t="s">
        <v>870</v>
      </c>
      <c r="SYE816" s="718" t="s">
        <v>417</v>
      </c>
      <c r="SYF816" s="78" t="s">
        <v>870</v>
      </c>
      <c r="SYG816" s="718" t="s">
        <v>417</v>
      </c>
      <c r="SYH816" s="78" t="s">
        <v>870</v>
      </c>
      <c r="SYI816" s="718" t="s">
        <v>417</v>
      </c>
      <c r="SYJ816" s="78" t="s">
        <v>870</v>
      </c>
      <c r="SYK816" s="718" t="s">
        <v>417</v>
      </c>
      <c r="SYL816" s="78" t="s">
        <v>870</v>
      </c>
      <c r="SYM816" s="718" t="s">
        <v>417</v>
      </c>
      <c r="SYN816" s="78" t="s">
        <v>870</v>
      </c>
      <c r="SYO816" s="718" t="s">
        <v>417</v>
      </c>
      <c r="SYP816" s="78" t="s">
        <v>870</v>
      </c>
      <c r="SYQ816" s="718" t="s">
        <v>417</v>
      </c>
      <c r="SYR816" s="78" t="s">
        <v>870</v>
      </c>
      <c r="SYS816" s="718" t="s">
        <v>417</v>
      </c>
      <c r="SYT816" s="78" t="s">
        <v>870</v>
      </c>
      <c r="SYU816" s="718" t="s">
        <v>417</v>
      </c>
      <c r="SYV816" s="78" t="s">
        <v>870</v>
      </c>
      <c r="SYW816" s="718" t="s">
        <v>417</v>
      </c>
      <c r="SYX816" s="78" t="s">
        <v>870</v>
      </c>
      <c r="SYY816" s="718" t="s">
        <v>417</v>
      </c>
      <c r="SYZ816" s="78" t="s">
        <v>870</v>
      </c>
      <c r="SZA816" s="718" t="s">
        <v>417</v>
      </c>
      <c r="SZB816" s="78" t="s">
        <v>870</v>
      </c>
      <c r="SZC816" s="718" t="s">
        <v>417</v>
      </c>
      <c r="SZD816" s="78" t="s">
        <v>870</v>
      </c>
      <c r="SZE816" s="718" t="s">
        <v>417</v>
      </c>
      <c r="SZF816" s="78" t="s">
        <v>870</v>
      </c>
      <c r="SZG816" s="718" t="s">
        <v>417</v>
      </c>
      <c r="SZH816" s="78" t="s">
        <v>870</v>
      </c>
      <c r="SZI816" s="718" t="s">
        <v>417</v>
      </c>
      <c r="SZJ816" s="78" t="s">
        <v>870</v>
      </c>
      <c r="SZK816" s="718" t="s">
        <v>417</v>
      </c>
      <c r="SZL816" s="78" t="s">
        <v>870</v>
      </c>
      <c r="SZM816" s="718" t="s">
        <v>417</v>
      </c>
      <c r="SZN816" s="78" t="s">
        <v>870</v>
      </c>
      <c r="SZO816" s="718" t="s">
        <v>417</v>
      </c>
      <c r="SZP816" s="78" t="s">
        <v>870</v>
      </c>
      <c r="SZQ816" s="718" t="s">
        <v>417</v>
      </c>
      <c r="SZR816" s="78" t="s">
        <v>870</v>
      </c>
      <c r="SZS816" s="718" t="s">
        <v>417</v>
      </c>
      <c r="SZT816" s="78" t="s">
        <v>870</v>
      </c>
      <c r="SZU816" s="718" t="s">
        <v>417</v>
      </c>
      <c r="SZV816" s="78" t="s">
        <v>870</v>
      </c>
      <c r="SZW816" s="718" t="s">
        <v>417</v>
      </c>
      <c r="SZX816" s="78" t="s">
        <v>870</v>
      </c>
      <c r="SZY816" s="718" t="s">
        <v>417</v>
      </c>
      <c r="SZZ816" s="78" t="s">
        <v>870</v>
      </c>
      <c r="TAA816" s="718" t="s">
        <v>417</v>
      </c>
      <c r="TAB816" s="78" t="s">
        <v>870</v>
      </c>
      <c r="TAC816" s="718" t="s">
        <v>417</v>
      </c>
      <c r="TAD816" s="78" t="s">
        <v>870</v>
      </c>
      <c r="TAE816" s="718" t="s">
        <v>417</v>
      </c>
      <c r="TAF816" s="78" t="s">
        <v>870</v>
      </c>
      <c r="TAG816" s="718" t="s">
        <v>417</v>
      </c>
      <c r="TAH816" s="78" t="s">
        <v>870</v>
      </c>
      <c r="TAI816" s="718" t="s">
        <v>417</v>
      </c>
      <c r="TAJ816" s="78" t="s">
        <v>870</v>
      </c>
      <c r="TAK816" s="718" t="s">
        <v>417</v>
      </c>
      <c r="TAL816" s="78" t="s">
        <v>870</v>
      </c>
      <c r="TAM816" s="718" t="s">
        <v>417</v>
      </c>
      <c r="TAN816" s="78" t="s">
        <v>870</v>
      </c>
      <c r="TAO816" s="718" t="s">
        <v>417</v>
      </c>
      <c r="TAP816" s="78" t="s">
        <v>870</v>
      </c>
      <c r="TAQ816" s="718" t="s">
        <v>417</v>
      </c>
      <c r="TAR816" s="78" t="s">
        <v>870</v>
      </c>
      <c r="TAS816" s="718" t="s">
        <v>417</v>
      </c>
      <c r="TAT816" s="78" t="s">
        <v>870</v>
      </c>
      <c r="TAU816" s="718" t="s">
        <v>417</v>
      </c>
      <c r="TAV816" s="78" t="s">
        <v>870</v>
      </c>
      <c r="TAW816" s="718" t="s">
        <v>417</v>
      </c>
      <c r="TAX816" s="78" t="s">
        <v>870</v>
      </c>
      <c r="TAY816" s="718" t="s">
        <v>417</v>
      </c>
      <c r="TAZ816" s="78" t="s">
        <v>870</v>
      </c>
      <c r="TBA816" s="718" t="s">
        <v>417</v>
      </c>
      <c r="TBB816" s="78" t="s">
        <v>870</v>
      </c>
      <c r="TBC816" s="718" t="s">
        <v>417</v>
      </c>
      <c r="TBD816" s="78" t="s">
        <v>870</v>
      </c>
      <c r="TBE816" s="718" t="s">
        <v>417</v>
      </c>
      <c r="TBF816" s="78" t="s">
        <v>870</v>
      </c>
      <c r="TBG816" s="718" t="s">
        <v>417</v>
      </c>
      <c r="TBH816" s="78" t="s">
        <v>870</v>
      </c>
      <c r="TBI816" s="718" t="s">
        <v>417</v>
      </c>
      <c r="TBJ816" s="78" t="s">
        <v>870</v>
      </c>
      <c r="TBK816" s="718" t="s">
        <v>417</v>
      </c>
      <c r="TBL816" s="78" t="s">
        <v>870</v>
      </c>
      <c r="TBM816" s="718" t="s">
        <v>417</v>
      </c>
      <c r="TBN816" s="78" t="s">
        <v>870</v>
      </c>
      <c r="TBO816" s="718" t="s">
        <v>417</v>
      </c>
      <c r="TBP816" s="78" t="s">
        <v>870</v>
      </c>
      <c r="TBQ816" s="718" t="s">
        <v>417</v>
      </c>
      <c r="TBR816" s="78" t="s">
        <v>870</v>
      </c>
      <c r="TBS816" s="718" t="s">
        <v>417</v>
      </c>
      <c r="TBT816" s="78" t="s">
        <v>870</v>
      </c>
      <c r="TBU816" s="718" t="s">
        <v>417</v>
      </c>
      <c r="TBV816" s="78" t="s">
        <v>870</v>
      </c>
      <c r="TBW816" s="718" t="s">
        <v>417</v>
      </c>
      <c r="TBX816" s="78" t="s">
        <v>870</v>
      </c>
      <c r="TBY816" s="718" t="s">
        <v>417</v>
      </c>
      <c r="TBZ816" s="78" t="s">
        <v>870</v>
      </c>
      <c r="TCA816" s="718" t="s">
        <v>417</v>
      </c>
      <c r="TCB816" s="78" t="s">
        <v>870</v>
      </c>
      <c r="TCC816" s="718" t="s">
        <v>417</v>
      </c>
      <c r="TCD816" s="78" t="s">
        <v>870</v>
      </c>
      <c r="TCE816" s="718" t="s">
        <v>417</v>
      </c>
      <c r="TCF816" s="78" t="s">
        <v>870</v>
      </c>
      <c r="TCG816" s="718" t="s">
        <v>417</v>
      </c>
      <c r="TCH816" s="78" t="s">
        <v>870</v>
      </c>
      <c r="TCI816" s="718" t="s">
        <v>417</v>
      </c>
      <c r="TCJ816" s="78" t="s">
        <v>870</v>
      </c>
      <c r="TCK816" s="718" t="s">
        <v>417</v>
      </c>
      <c r="TCL816" s="78" t="s">
        <v>870</v>
      </c>
      <c r="TCM816" s="718" t="s">
        <v>417</v>
      </c>
      <c r="TCN816" s="78" t="s">
        <v>870</v>
      </c>
      <c r="TCO816" s="718" t="s">
        <v>417</v>
      </c>
      <c r="TCP816" s="78" t="s">
        <v>870</v>
      </c>
      <c r="TCQ816" s="718" t="s">
        <v>417</v>
      </c>
      <c r="TCR816" s="78" t="s">
        <v>870</v>
      </c>
      <c r="TCS816" s="718" t="s">
        <v>417</v>
      </c>
      <c r="TCT816" s="78" t="s">
        <v>870</v>
      </c>
      <c r="TCU816" s="718" t="s">
        <v>417</v>
      </c>
      <c r="TCV816" s="78" t="s">
        <v>870</v>
      </c>
      <c r="TCW816" s="718" t="s">
        <v>417</v>
      </c>
      <c r="TCX816" s="78" t="s">
        <v>870</v>
      </c>
      <c r="TCY816" s="718" t="s">
        <v>417</v>
      </c>
      <c r="TCZ816" s="78" t="s">
        <v>870</v>
      </c>
      <c r="TDA816" s="718" t="s">
        <v>417</v>
      </c>
      <c r="TDB816" s="78" t="s">
        <v>870</v>
      </c>
      <c r="TDC816" s="718" t="s">
        <v>417</v>
      </c>
      <c r="TDD816" s="78" t="s">
        <v>870</v>
      </c>
      <c r="TDE816" s="718" t="s">
        <v>417</v>
      </c>
      <c r="TDF816" s="78" t="s">
        <v>870</v>
      </c>
      <c r="TDG816" s="718" t="s">
        <v>417</v>
      </c>
      <c r="TDH816" s="78" t="s">
        <v>870</v>
      </c>
      <c r="TDI816" s="718" t="s">
        <v>417</v>
      </c>
      <c r="TDJ816" s="78" t="s">
        <v>870</v>
      </c>
      <c r="TDK816" s="718" t="s">
        <v>417</v>
      </c>
      <c r="TDL816" s="78" t="s">
        <v>870</v>
      </c>
      <c r="TDM816" s="718" t="s">
        <v>417</v>
      </c>
      <c r="TDN816" s="78" t="s">
        <v>870</v>
      </c>
      <c r="TDO816" s="718" t="s">
        <v>417</v>
      </c>
      <c r="TDP816" s="78" t="s">
        <v>870</v>
      </c>
      <c r="TDQ816" s="718" t="s">
        <v>417</v>
      </c>
      <c r="TDR816" s="78" t="s">
        <v>870</v>
      </c>
      <c r="TDS816" s="718" t="s">
        <v>417</v>
      </c>
      <c r="TDT816" s="78" t="s">
        <v>870</v>
      </c>
      <c r="TDU816" s="718" t="s">
        <v>417</v>
      </c>
      <c r="TDV816" s="78" t="s">
        <v>870</v>
      </c>
      <c r="TDW816" s="718" t="s">
        <v>417</v>
      </c>
      <c r="TDX816" s="78" t="s">
        <v>870</v>
      </c>
      <c r="TDY816" s="718" t="s">
        <v>417</v>
      </c>
      <c r="TDZ816" s="78" t="s">
        <v>870</v>
      </c>
      <c r="TEA816" s="718" t="s">
        <v>417</v>
      </c>
      <c r="TEB816" s="78" t="s">
        <v>870</v>
      </c>
      <c r="TEC816" s="718" t="s">
        <v>417</v>
      </c>
      <c r="TED816" s="78" t="s">
        <v>870</v>
      </c>
      <c r="TEE816" s="718" t="s">
        <v>417</v>
      </c>
      <c r="TEF816" s="78" t="s">
        <v>870</v>
      </c>
      <c r="TEG816" s="718" t="s">
        <v>417</v>
      </c>
      <c r="TEH816" s="78" t="s">
        <v>870</v>
      </c>
      <c r="TEI816" s="718" t="s">
        <v>417</v>
      </c>
      <c r="TEJ816" s="78" t="s">
        <v>870</v>
      </c>
      <c r="TEK816" s="718" t="s">
        <v>417</v>
      </c>
      <c r="TEL816" s="78" t="s">
        <v>870</v>
      </c>
      <c r="TEM816" s="718" t="s">
        <v>417</v>
      </c>
      <c r="TEN816" s="78" t="s">
        <v>870</v>
      </c>
      <c r="TEO816" s="718" t="s">
        <v>417</v>
      </c>
      <c r="TEP816" s="78" t="s">
        <v>870</v>
      </c>
      <c r="TEQ816" s="718" t="s">
        <v>417</v>
      </c>
      <c r="TER816" s="78" t="s">
        <v>870</v>
      </c>
      <c r="TES816" s="718" t="s">
        <v>417</v>
      </c>
      <c r="TET816" s="78" t="s">
        <v>870</v>
      </c>
      <c r="TEU816" s="718" t="s">
        <v>417</v>
      </c>
      <c r="TEV816" s="78" t="s">
        <v>870</v>
      </c>
      <c r="TEW816" s="718" t="s">
        <v>417</v>
      </c>
      <c r="TEX816" s="78" t="s">
        <v>870</v>
      </c>
      <c r="TEY816" s="718" t="s">
        <v>417</v>
      </c>
      <c r="TEZ816" s="78" t="s">
        <v>870</v>
      </c>
      <c r="TFA816" s="718" t="s">
        <v>417</v>
      </c>
      <c r="TFB816" s="78" t="s">
        <v>870</v>
      </c>
      <c r="TFC816" s="718" t="s">
        <v>417</v>
      </c>
      <c r="TFD816" s="78" t="s">
        <v>870</v>
      </c>
      <c r="TFE816" s="718" t="s">
        <v>417</v>
      </c>
      <c r="TFF816" s="78" t="s">
        <v>870</v>
      </c>
      <c r="TFG816" s="718" t="s">
        <v>417</v>
      </c>
      <c r="TFH816" s="78" t="s">
        <v>870</v>
      </c>
      <c r="TFI816" s="718" t="s">
        <v>417</v>
      </c>
      <c r="TFJ816" s="78" t="s">
        <v>870</v>
      </c>
      <c r="TFK816" s="718" t="s">
        <v>417</v>
      </c>
      <c r="TFL816" s="78" t="s">
        <v>870</v>
      </c>
      <c r="TFM816" s="718" t="s">
        <v>417</v>
      </c>
      <c r="TFN816" s="78" t="s">
        <v>870</v>
      </c>
      <c r="TFO816" s="718" t="s">
        <v>417</v>
      </c>
      <c r="TFP816" s="78" t="s">
        <v>870</v>
      </c>
      <c r="TFQ816" s="718" t="s">
        <v>417</v>
      </c>
      <c r="TFR816" s="78" t="s">
        <v>870</v>
      </c>
      <c r="TFS816" s="718" t="s">
        <v>417</v>
      </c>
      <c r="TFT816" s="78" t="s">
        <v>870</v>
      </c>
      <c r="TFU816" s="718" t="s">
        <v>417</v>
      </c>
      <c r="TFV816" s="78" t="s">
        <v>870</v>
      </c>
      <c r="TFW816" s="718" t="s">
        <v>417</v>
      </c>
      <c r="TFX816" s="78" t="s">
        <v>870</v>
      </c>
      <c r="TFY816" s="718" t="s">
        <v>417</v>
      </c>
      <c r="TFZ816" s="78" t="s">
        <v>870</v>
      </c>
      <c r="TGA816" s="718" t="s">
        <v>417</v>
      </c>
      <c r="TGB816" s="78" t="s">
        <v>870</v>
      </c>
      <c r="TGC816" s="718" t="s">
        <v>417</v>
      </c>
      <c r="TGD816" s="78" t="s">
        <v>870</v>
      </c>
      <c r="TGE816" s="718" t="s">
        <v>417</v>
      </c>
      <c r="TGF816" s="78" t="s">
        <v>870</v>
      </c>
      <c r="TGG816" s="718" t="s">
        <v>417</v>
      </c>
      <c r="TGH816" s="78" t="s">
        <v>870</v>
      </c>
      <c r="TGI816" s="718" t="s">
        <v>417</v>
      </c>
      <c r="TGJ816" s="78" t="s">
        <v>870</v>
      </c>
      <c r="TGK816" s="718" t="s">
        <v>417</v>
      </c>
      <c r="TGL816" s="78" t="s">
        <v>870</v>
      </c>
      <c r="TGM816" s="718" t="s">
        <v>417</v>
      </c>
      <c r="TGN816" s="78" t="s">
        <v>870</v>
      </c>
      <c r="TGO816" s="718" t="s">
        <v>417</v>
      </c>
      <c r="TGP816" s="78" t="s">
        <v>870</v>
      </c>
      <c r="TGQ816" s="718" t="s">
        <v>417</v>
      </c>
      <c r="TGR816" s="78" t="s">
        <v>870</v>
      </c>
      <c r="TGS816" s="718" t="s">
        <v>417</v>
      </c>
      <c r="TGT816" s="78" t="s">
        <v>870</v>
      </c>
      <c r="TGU816" s="718" t="s">
        <v>417</v>
      </c>
      <c r="TGV816" s="78" t="s">
        <v>870</v>
      </c>
      <c r="TGW816" s="718" t="s">
        <v>417</v>
      </c>
      <c r="TGX816" s="78" t="s">
        <v>870</v>
      </c>
      <c r="TGY816" s="718" t="s">
        <v>417</v>
      </c>
      <c r="TGZ816" s="78" t="s">
        <v>870</v>
      </c>
      <c r="THA816" s="718" t="s">
        <v>417</v>
      </c>
      <c r="THB816" s="78" t="s">
        <v>870</v>
      </c>
      <c r="THC816" s="718" t="s">
        <v>417</v>
      </c>
      <c r="THD816" s="78" t="s">
        <v>870</v>
      </c>
      <c r="THE816" s="718" t="s">
        <v>417</v>
      </c>
      <c r="THF816" s="78" t="s">
        <v>870</v>
      </c>
      <c r="THG816" s="718" t="s">
        <v>417</v>
      </c>
      <c r="THH816" s="78" t="s">
        <v>870</v>
      </c>
      <c r="THI816" s="718" t="s">
        <v>417</v>
      </c>
      <c r="THJ816" s="78" t="s">
        <v>870</v>
      </c>
      <c r="THK816" s="718" t="s">
        <v>417</v>
      </c>
      <c r="THL816" s="78" t="s">
        <v>870</v>
      </c>
      <c r="THM816" s="718" t="s">
        <v>417</v>
      </c>
      <c r="THN816" s="78" t="s">
        <v>870</v>
      </c>
      <c r="THO816" s="718" t="s">
        <v>417</v>
      </c>
      <c r="THP816" s="78" t="s">
        <v>870</v>
      </c>
      <c r="THQ816" s="718" t="s">
        <v>417</v>
      </c>
      <c r="THR816" s="78" t="s">
        <v>870</v>
      </c>
      <c r="THS816" s="718" t="s">
        <v>417</v>
      </c>
      <c r="THT816" s="78" t="s">
        <v>870</v>
      </c>
      <c r="THU816" s="718" t="s">
        <v>417</v>
      </c>
      <c r="THV816" s="78" t="s">
        <v>870</v>
      </c>
      <c r="THW816" s="718" t="s">
        <v>417</v>
      </c>
      <c r="THX816" s="78" t="s">
        <v>870</v>
      </c>
      <c r="THY816" s="718" t="s">
        <v>417</v>
      </c>
      <c r="THZ816" s="78" t="s">
        <v>870</v>
      </c>
      <c r="TIA816" s="718" t="s">
        <v>417</v>
      </c>
      <c r="TIB816" s="78" t="s">
        <v>870</v>
      </c>
      <c r="TIC816" s="718" t="s">
        <v>417</v>
      </c>
      <c r="TID816" s="78" t="s">
        <v>870</v>
      </c>
      <c r="TIE816" s="718" t="s">
        <v>417</v>
      </c>
      <c r="TIF816" s="78" t="s">
        <v>870</v>
      </c>
      <c r="TIG816" s="718" t="s">
        <v>417</v>
      </c>
      <c r="TIH816" s="78" t="s">
        <v>870</v>
      </c>
      <c r="TII816" s="718" t="s">
        <v>417</v>
      </c>
      <c r="TIJ816" s="78" t="s">
        <v>870</v>
      </c>
      <c r="TIK816" s="718" t="s">
        <v>417</v>
      </c>
      <c r="TIL816" s="78" t="s">
        <v>870</v>
      </c>
      <c r="TIM816" s="718" t="s">
        <v>417</v>
      </c>
      <c r="TIN816" s="78" t="s">
        <v>870</v>
      </c>
      <c r="TIO816" s="718" t="s">
        <v>417</v>
      </c>
      <c r="TIP816" s="78" t="s">
        <v>870</v>
      </c>
      <c r="TIQ816" s="718" t="s">
        <v>417</v>
      </c>
      <c r="TIR816" s="78" t="s">
        <v>870</v>
      </c>
      <c r="TIS816" s="718" t="s">
        <v>417</v>
      </c>
      <c r="TIT816" s="78" t="s">
        <v>870</v>
      </c>
      <c r="TIU816" s="718" t="s">
        <v>417</v>
      </c>
      <c r="TIV816" s="78" t="s">
        <v>870</v>
      </c>
      <c r="TIW816" s="718" t="s">
        <v>417</v>
      </c>
      <c r="TIX816" s="78" t="s">
        <v>870</v>
      </c>
      <c r="TIY816" s="718" t="s">
        <v>417</v>
      </c>
      <c r="TIZ816" s="78" t="s">
        <v>870</v>
      </c>
      <c r="TJA816" s="718" t="s">
        <v>417</v>
      </c>
      <c r="TJB816" s="78" t="s">
        <v>870</v>
      </c>
      <c r="TJC816" s="718" t="s">
        <v>417</v>
      </c>
      <c r="TJD816" s="78" t="s">
        <v>870</v>
      </c>
      <c r="TJE816" s="718" t="s">
        <v>417</v>
      </c>
      <c r="TJF816" s="78" t="s">
        <v>870</v>
      </c>
      <c r="TJG816" s="718" t="s">
        <v>417</v>
      </c>
      <c r="TJH816" s="78" t="s">
        <v>870</v>
      </c>
      <c r="TJI816" s="718" t="s">
        <v>417</v>
      </c>
      <c r="TJJ816" s="78" t="s">
        <v>870</v>
      </c>
      <c r="TJK816" s="718" t="s">
        <v>417</v>
      </c>
      <c r="TJL816" s="78" t="s">
        <v>870</v>
      </c>
      <c r="TJM816" s="718" t="s">
        <v>417</v>
      </c>
      <c r="TJN816" s="78" t="s">
        <v>870</v>
      </c>
      <c r="TJO816" s="718" t="s">
        <v>417</v>
      </c>
      <c r="TJP816" s="78" t="s">
        <v>870</v>
      </c>
      <c r="TJQ816" s="718" t="s">
        <v>417</v>
      </c>
      <c r="TJR816" s="78" t="s">
        <v>870</v>
      </c>
      <c r="TJS816" s="718" t="s">
        <v>417</v>
      </c>
      <c r="TJT816" s="78" t="s">
        <v>870</v>
      </c>
      <c r="TJU816" s="718" t="s">
        <v>417</v>
      </c>
      <c r="TJV816" s="78" t="s">
        <v>870</v>
      </c>
      <c r="TJW816" s="718" t="s">
        <v>417</v>
      </c>
      <c r="TJX816" s="78" t="s">
        <v>870</v>
      </c>
      <c r="TJY816" s="718" t="s">
        <v>417</v>
      </c>
      <c r="TJZ816" s="78" t="s">
        <v>870</v>
      </c>
      <c r="TKA816" s="718" t="s">
        <v>417</v>
      </c>
      <c r="TKB816" s="78" t="s">
        <v>870</v>
      </c>
      <c r="TKC816" s="718" t="s">
        <v>417</v>
      </c>
      <c r="TKD816" s="78" t="s">
        <v>870</v>
      </c>
      <c r="TKE816" s="718" t="s">
        <v>417</v>
      </c>
      <c r="TKF816" s="78" t="s">
        <v>870</v>
      </c>
      <c r="TKG816" s="718" t="s">
        <v>417</v>
      </c>
      <c r="TKH816" s="78" t="s">
        <v>870</v>
      </c>
      <c r="TKI816" s="718" t="s">
        <v>417</v>
      </c>
      <c r="TKJ816" s="78" t="s">
        <v>870</v>
      </c>
      <c r="TKK816" s="718" t="s">
        <v>417</v>
      </c>
      <c r="TKL816" s="78" t="s">
        <v>870</v>
      </c>
      <c r="TKM816" s="718" t="s">
        <v>417</v>
      </c>
      <c r="TKN816" s="78" t="s">
        <v>870</v>
      </c>
      <c r="TKO816" s="718" t="s">
        <v>417</v>
      </c>
      <c r="TKP816" s="78" t="s">
        <v>870</v>
      </c>
      <c r="TKQ816" s="718" t="s">
        <v>417</v>
      </c>
      <c r="TKR816" s="78" t="s">
        <v>870</v>
      </c>
      <c r="TKS816" s="718" t="s">
        <v>417</v>
      </c>
      <c r="TKT816" s="78" t="s">
        <v>870</v>
      </c>
      <c r="TKU816" s="718" t="s">
        <v>417</v>
      </c>
      <c r="TKV816" s="78" t="s">
        <v>870</v>
      </c>
      <c r="TKW816" s="718" t="s">
        <v>417</v>
      </c>
      <c r="TKX816" s="78" t="s">
        <v>870</v>
      </c>
      <c r="TKY816" s="718" t="s">
        <v>417</v>
      </c>
      <c r="TKZ816" s="78" t="s">
        <v>870</v>
      </c>
      <c r="TLA816" s="718" t="s">
        <v>417</v>
      </c>
      <c r="TLB816" s="78" t="s">
        <v>870</v>
      </c>
      <c r="TLC816" s="718" t="s">
        <v>417</v>
      </c>
      <c r="TLD816" s="78" t="s">
        <v>870</v>
      </c>
      <c r="TLE816" s="718" t="s">
        <v>417</v>
      </c>
      <c r="TLF816" s="78" t="s">
        <v>870</v>
      </c>
      <c r="TLG816" s="718" t="s">
        <v>417</v>
      </c>
      <c r="TLH816" s="78" t="s">
        <v>870</v>
      </c>
      <c r="TLI816" s="718" t="s">
        <v>417</v>
      </c>
      <c r="TLJ816" s="78" t="s">
        <v>870</v>
      </c>
      <c r="TLK816" s="718" t="s">
        <v>417</v>
      </c>
      <c r="TLL816" s="78" t="s">
        <v>870</v>
      </c>
      <c r="TLM816" s="718" t="s">
        <v>417</v>
      </c>
      <c r="TLN816" s="78" t="s">
        <v>870</v>
      </c>
      <c r="TLO816" s="718" t="s">
        <v>417</v>
      </c>
      <c r="TLP816" s="78" t="s">
        <v>870</v>
      </c>
      <c r="TLQ816" s="718" t="s">
        <v>417</v>
      </c>
      <c r="TLR816" s="78" t="s">
        <v>870</v>
      </c>
      <c r="TLS816" s="718" t="s">
        <v>417</v>
      </c>
      <c r="TLT816" s="78" t="s">
        <v>870</v>
      </c>
      <c r="TLU816" s="718" t="s">
        <v>417</v>
      </c>
      <c r="TLV816" s="78" t="s">
        <v>870</v>
      </c>
      <c r="TLW816" s="718" t="s">
        <v>417</v>
      </c>
      <c r="TLX816" s="78" t="s">
        <v>870</v>
      </c>
      <c r="TLY816" s="718" t="s">
        <v>417</v>
      </c>
      <c r="TLZ816" s="78" t="s">
        <v>870</v>
      </c>
      <c r="TMA816" s="718" t="s">
        <v>417</v>
      </c>
      <c r="TMB816" s="78" t="s">
        <v>870</v>
      </c>
      <c r="TMC816" s="718" t="s">
        <v>417</v>
      </c>
      <c r="TMD816" s="78" t="s">
        <v>870</v>
      </c>
      <c r="TME816" s="718" t="s">
        <v>417</v>
      </c>
      <c r="TMF816" s="78" t="s">
        <v>870</v>
      </c>
      <c r="TMG816" s="718" t="s">
        <v>417</v>
      </c>
      <c r="TMH816" s="78" t="s">
        <v>870</v>
      </c>
      <c r="TMI816" s="718" t="s">
        <v>417</v>
      </c>
      <c r="TMJ816" s="78" t="s">
        <v>870</v>
      </c>
      <c r="TMK816" s="718" t="s">
        <v>417</v>
      </c>
      <c r="TML816" s="78" t="s">
        <v>870</v>
      </c>
      <c r="TMM816" s="718" t="s">
        <v>417</v>
      </c>
      <c r="TMN816" s="78" t="s">
        <v>870</v>
      </c>
      <c r="TMO816" s="718" t="s">
        <v>417</v>
      </c>
      <c r="TMP816" s="78" t="s">
        <v>870</v>
      </c>
      <c r="TMQ816" s="718" t="s">
        <v>417</v>
      </c>
      <c r="TMR816" s="78" t="s">
        <v>870</v>
      </c>
      <c r="TMS816" s="718" t="s">
        <v>417</v>
      </c>
      <c r="TMT816" s="78" t="s">
        <v>870</v>
      </c>
      <c r="TMU816" s="718" t="s">
        <v>417</v>
      </c>
      <c r="TMV816" s="78" t="s">
        <v>870</v>
      </c>
      <c r="TMW816" s="718" t="s">
        <v>417</v>
      </c>
      <c r="TMX816" s="78" t="s">
        <v>870</v>
      </c>
      <c r="TMY816" s="718" t="s">
        <v>417</v>
      </c>
      <c r="TMZ816" s="78" t="s">
        <v>870</v>
      </c>
      <c r="TNA816" s="718" t="s">
        <v>417</v>
      </c>
      <c r="TNB816" s="78" t="s">
        <v>870</v>
      </c>
      <c r="TNC816" s="718" t="s">
        <v>417</v>
      </c>
      <c r="TND816" s="78" t="s">
        <v>870</v>
      </c>
      <c r="TNE816" s="718" t="s">
        <v>417</v>
      </c>
      <c r="TNF816" s="78" t="s">
        <v>870</v>
      </c>
      <c r="TNG816" s="718" t="s">
        <v>417</v>
      </c>
      <c r="TNH816" s="78" t="s">
        <v>870</v>
      </c>
      <c r="TNI816" s="718" t="s">
        <v>417</v>
      </c>
      <c r="TNJ816" s="78" t="s">
        <v>870</v>
      </c>
      <c r="TNK816" s="718" t="s">
        <v>417</v>
      </c>
      <c r="TNL816" s="78" t="s">
        <v>870</v>
      </c>
      <c r="TNM816" s="718" t="s">
        <v>417</v>
      </c>
      <c r="TNN816" s="78" t="s">
        <v>870</v>
      </c>
      <c r="TNO816" s="718" t="s">
        <v>417</v>
      </c>
      <c r="TNP816" s="78" t="s">
        <v>870</v>
      </c>
      <c r="TNQ816" s="718" t="s">
        <v>417</v>
      </c>
      <c r="TNR816" s="78" t="s">
        <v>870</v>
      </c>
      <c r="TNS816" s="718" t="s">
        <v>417</v>
      </c>
      <c r="TNT816" s="78" t="s">
        <v>870</v>
      </c>
      <c r="TNU816" s="718" t="s">
        <v>417</v>
      </c>
      <c r="TNV816" s="78" t="s">
        <v>870</v>
      </c>
      <c r="TNW816" s="718" t="s">
        <v>417</v>
      </c>
      <c r="TNX816" s="78" t="s">
        <v>870</v>
      </c>
      <c r="TNY816" s="718" t="s">
        <v>417</v>
      </c>
      <c r="TNZ816" s="78" t="s">
        <v>870</v>
      </c>
      <c r="TOA816" s="718" t="s">
        <v>417</v>
      </c>
      <c r="TOB816" s="78" t="s">
        <v>870</v>
      </c>
      <c r="TOC816" s="718" t="s">
        <v>417</v>
      </c>
      <c r="TOD816" s="78" t="s">
        <v>870</v>
      </c>
      <c r="TOE816" s="718" t="s">
        <v>417</v>
      </c>
      <c r="TOF816" s="78" t="s">
        <v>870</v>
      </c>
      <c r="TOG816" s="718" t="s">
        <v>417</v>
      </c>
      <c r="TOH816" s="78" t="s">
        <v>870</v>
      </c>
      <c r="TOI816" s="718" t="s">
        <v>417</v>
      </c>
      <c r="TOJ816" s="78" t="s">
        <v>870</v>
      </c>
      <c r="TOK816" s="718" t="s">
        <v>417</v>
      </c>
      <c r="TOL816" s="78" t="s">
        <v>870</v>
      </c>
      <c r="TOM816" s="718" t="s">
        <v>417</v>
      </c>
      <c r="TON816" s="78" t="s">
        <v>870</v>
      </c>
      <c r="TOO816" s="718" t="s">
        <v>417</v>
      </c>
      <c r="TOP816" s="78" t="s">
        <v>870</v>
      </c>
      <c r="TOQ816" s="718" t="s">
        <v>417</v>
      </c>
      <c r="TOR816" s="78" t="s">
        <v>870</v>
      </c>
      <c r="TOS816" s="718" t="s">
        <v>417</v>
      </c>
      <c r="TOT816" s="78" t="s">
        <v>870</v>
      </c>
      <c r="TOU816" s="718" t="s">
        <v>417</v>
      </c>
      <c r="TOV816" s="78" t="s">
        <v>870</v>
      </c>
      <c r="TOW816" s="718" t="s">
        <v>417</v>
      </c>
      <c r="TOX816" s="78" t="s">
        <v>870</v>
      </c>
      <c r="TOY816" s="718" t="s">
        <v>417</v>
      </c>
      <c r="TOZ816" s="78" t="s">
        <v>870</v>
      </c>
      <c r="TPA816" s="718" t="s">
        <v>417</v>
      </c>
      <c r="TPB816" s="78" t="s">
        <v>870</v>
      </c>
      <c r="TPC816" s="718" t="s">
        <v>417</v>
      </c>
      <c r="TPD816" s="78" t="s">
        <v>870</v>
      </c>
      <c r="TPE816" s="718" t="s">
        <v>417</v>
      </c>
      <c r="TPF816" s="78" t="s">
        <v>870</v>
      </c>
      <c r="TPG816" s="718" t="s">
        <v>417</v>
      </c>
      <c r="TPH816" s="78" t="s">
        <v>870</v>
      </c>
      <c r="TPI816" s="718" t="s">
        <v>417</v>
      </c>
      <c r="TPJ816" s="78" t="s">
        <v>870</v>
      </c>
      <c r="TPK816" s="718" t="s">
        <v>417</v>
      </c>
      <c r="TPL816" s="78" t="s">
        <v>870</v>
      </c>
      <c r="TPM816" s="718" t="s">
        <v>417</v>
      </c>
      <c r="TPN816" s="78" t="s">
        <v>870</v>
      </c>
      <c r="TPO816" s="718" t="s">
        <v>417</v>
      </c>
      <c r="TPP816" s="78" t="s">
        <v>870</v>
      </c>
      <c r="TPQ816" s="718" t="s">
        <v>417</v>
      </c>
      <c r="TPR816" s="78" t="s">
        <v>870</v>
      </c>
      <c r="TPS816" s="718" t="s">
        <v>417</v>
      </c>
      <c r="TPT816" s="78" t="s">
        <v>870</v>
      </c>
      <c r="TPU816" s="718" t="s">
        <v>417</v>
      </c>
      <c r="TPV816" s="78" t="s">
        <v>870</v>
      </c>
      <c r="TPW816" s="718" t="s">
        <v>417</v>
      </c>
      <c r="TPX816" s="78" t="s">
        <v>870</v>
      </c>
      <c r="TPY816" s="718" t="s">
        <v>417</v>
      </c>
      <c r="TPZ816" s="78" t="s">
        <v>870</v>
      </c>
      <c r="TQA816" s="718" t="s">
        <v>417</v>
      </c>
      <c r="TQB816" s="78" t="s">
        <v>870</v>
      </c>
      <c r="TQC816" s="718" t="s">
        <v>417</v>
      </c>
      <c r="TQD816" s="78" t="s">
        <v>870</v>
      </c>
      <c r="TQE816" s="718" t="s">
        <v>417</v>
      </c>
      <c r="TQF816" s="78" t="s">
        <v>870</v>
      </c>
      <c r="TQG816" s="718" t="s">
        <v>417</v>
      </c>
      <c r="TQH816" s="78" t="s">
        <v>870</v>
      </c>
      <c r="TQI816" s="718" t="s">
        <v>417</v>
      </c>
      <c r="TQJ816" s="78" t="s">
        <v>870</v>
      </c>
      <c r="TQK816" s="718" t="s">
        <v>417</v>
      </c>
      <c r="TQL816" s="78" t="s">
        <v>870</v>
      </c>
      <c r="TQM816" s="718" t="s">
        <v>417</v>
      </c>
      <c r="TQN816" s="78" t="s">
        <v>870</v>
      </c>
      <c r="TQO816" s="718" t="s">
        <v>417</v>
      </c>
      <c r="TQP816" s="78" t="s">
        <v>870</v>
      </c>
      <c r="TQQ816" s="718" t="s">
        <v>417</v>
      </c>
      <c r="TQR816" s="78" t="s">
        <v>870</v>
      </c>
      <c r="TQS816" s="718" t="s">
        <v>417</v>
      </c>
      <c r="TQT816" s="78" t="s">
        <v>870</v>
      </c>
      <c r="TQU816" s="718" t="s">
        <v>417</v>
      </c>
      <c r="TQV816" s="78" t="s">
        <v>870</v>
      </c>
      <c r="TQW816" s="718" t="s">
        <v>417</v>
      </c>
      <c r="TQX816" s="78" t="s">
        <v>870</v>
      </c>
      <c r="TQY816" s="718" t="s">
        <v>417</v>
      </c>
      <c r="TQZ816" s="78" t="s">
        <v>870</v>
      </c>
      <c r="TRA816" s="718" t="s">
        <v>417</v>
      </c>
      <c r="TRB816" s="78" t="s">
        <v>870</v>
      </c>
      <c r="TRC816" s="718" t="s">
        <v>417</v>
      </c>
      <c r="TRD816" s="78" t="s">
        <v>870</v>
      </c>
      <c r="TRE816" s="718" t="s">
        <v>417</v>
      </c>
      <c r="TRF816" s="78" t="s">
        <v>870</v>
      </c>
      <c r="TRG816" s="718" t="s">
        <v>417</v>
      </c>
      <c r="TRH816" s="78" t="s">
        <v>870</v>
      </c>
      <c r="TRI816" s="718" t="s">
        <v>417</v>
      </c>
      <c r="TRJ816" s="78" t="s">
        <v>870</v>
      </c>
      <c r="TRK816" s="718" t="s">
        <v>417</v>
      </c>
      <c r="TRL816" s="78" t="s">
        <v>870</v>
      </c>
      <c r="TRM816" s="718" t="s">
        <v>417</v>
      </c>
      <c r="TRN816" s="78" t="s">
        <v>870</v>
      </c>
      <c r="TRO816" s="718" t="s">
        <v>417</v>
      </c>
      <c r="TRP816" s="78" t="s">
        <v>870</v>
      </c>
      <c r="TRQ816" s="718" t="s">
        <v>417</v>
      </c>
      <c r="TRR816" s="78" t="s">
        <v>870</v>
      </c>
      <c r="TRS816" s="718" t="s">
        <v>417</v>
      </c>
      <c r="TRT816" s="78" t="s">
        <v>870</v>
      </c>
      <c r="TRU816" s="718" t="s">
        <v>417</v>
      </c>
      <c r="TRV816" s="78" t="s">
        <v>870</v>
      </c>
      <c r="TRW816" s="718" t="s">
        <v>417</v>
      </c>
      <c r="TRX816" s="78" t="s">
        <v>870</v>
      </c>
      <c r="TRY816" s="718" t="s">
        <v>417</v>
      </c>
      <c r="TRZ816" s="78" t="s">
        <v>870</v>
      </c>
      <c r="TSA816" s="718" t="s">
        <v>417</v>
      </c>
      <c r="TSB816" s="78" t="s">
        <v>870</v>
      </c>
      <c r="TSC816" s="718" t="s">
        <v>417</v>
      </c>
      <c r="TSD816" s="78" t="s">
        <v>870</v>
      </c>
      <c r="TSE816" s="718" t="s">
        <v>417</v>
      </c>
      <c r="TSF816" s="78" t="s">
        <v>870</v>
      </c>
      <c r="TSG816" s="718" t="s">
        <v>417</v>
      </c>
      <c r="TSH816" s="78" t="s">
        <v>870</v>
      </c>
      <c r="TSI816" s="718" t="s">
        <v>417</v>
      </c>
      <c r="TSJ816" s="78" t="s">
        <v>870</v>
      </c>
      <c r="TSK816" s="718" t="s">
        <v>417</v>
      </c>
      <c r="TSL816" s="78" t="s">
        <v>870</v>
      </c>
      <c r="TSM816" s="718" t="s">
        <v>417</v>
      </c>
      <c r="TSN816" s="78" t="s">
        <v>870</v>
      </c>
      <c r="TSO816" s="718" t="s">
        <v>417</v>
      </c>
      <c r="TSP816" s="78" t="s">
        <v>870</v>
      </c>
      <c r="TSQ816" s="718" t="s">
        <v>417</v>
      </c>
      <c r="TSR816" s="78" t="s">
        <v>870</v>
      </c>
      <c r="TSS816" s="718" t="s">
        <v>417</v>
      </c>
      <c r="TST816" s="78" t="s">
        <v>870</v>
      </c>
      <c r="TSU816" s="718" t="s">
        <v>417</v>
      </c>
      <c r="TSV816" s="78" t="s">
        <v>870</v>
      </c>
      <c r="TSW816" s="718" t="s">
        <v>417</v>
      </c>
      <c r="TSX816" s="78" t="s">
        <v>870</v>
      </c>
      <c r="TSY816" s="718" t="s">
        <v>417</v>
      </c>
      <c r="TSZ816" s="78" t="s">
        <v>870</v>
      </c>
      <c r="TTA816" s="718" t="s">
        <v>417</v>
      </c>
      <c r="TTB816" s="78" t="s">
        <v>870</v>
      </c>
      <c r="TTC816" s="718" t="s">
        <v>417</v>
      </c>
      <c r="TTD816" s="78" t="s">
        <v>870</v>
      </c>
      <c r="TTE816" s="718" t="s">
        <v>417</v>
      </c>
      <c r="TTF816" s="78" t="s">
        <v>870</v>
      </c>
      <c r="TTG816" s="718" t="s">
        <v>417</v>
      </c>
      <c r="TTH816" s="78" t="s">
        <v>870</v>
      </c>
      <c r="TTI816" s="718" t="s">
        <v>417</v>
      </c>
      <c r="TTJ816" s="78" t="s">
        <v>870</v>
      </c>
      <c r="TTK816" s="718" t="s">
        <v>417</v>
      </c>
      <c r="TTL816" s="78" t="s">
        <v>870</v>
      </c>
      <c r="TTM816" s="718" t="s">
        <v>417</v>
      </c>
      <c r="TTN816" s="78" t="s">
        <v>870</v>
      </c>
      <c r="TTO816" s="718" t="s">
        <v>417</v>
      </c>
      <c r="TTP816" s="78" t="s">
        <v>870</v>
      </c>
      <c r="TTQ816" s="718" t="s">
        <v>417</v>
      </c>
      <c r="TTR816" s="78" t="s">
        <v>870</v>
      </c>
      <c r="TTS816" s="718" t="s">
        <v>417</v>
      </c>
      <c r="TTT816" s="78" t="s">
        <v>870</v>
      </c>
      <c r="TTU816" s="718" t="s">
        <v>417</v>
      </c>
      <c r="TTV816" s="78" t="s">
        <v>870</v>
      </c>
      <c r="TTW816" s="718" t="s">
        <v>417</v>
      </c>
      <c r="TTX816" s="78" t="s">
        <v>870</v>
      </c>
      <c r="TTY816" s="718" t="s">
        <v>417</v>
      </c>
      <c r="TTZ816" s="78" t="s">
        <v>870</v>
      </c>
      <c r="TUA816" s="718" t="s">
        <v>417</v>
      </c>
      <c r="TUB816" s="78" t="s">
        <v>870</v>
      </c>
      <c r="TUC816" s="718" t="s">
        <v>417</v>
      </c>
      <c r="TUD816" s="78" t="s">
        <v>870</v>
      </c>
      <c r="TUE816" s="718" t="s">
        <v>417</v>
      </c>
      <c r="TUF816" s="78" t="s">
        <v>870</v>
      </c>
      <c r="TUG816" s="718" t="s">
        <v>417</v>
      </c>
      <c r="TUH816" s="78" t="s">
        <v>870</v>
      </c>
      <c r="TUI816" s="718" t="s">
        <v>417</v>
      </c>
      <c r="TUJ816" s="78" t="s">
        <v>870</v>
      </c>
      <c r="TUK816" s="718" t="s">
        <v>417</v>
      </c>
      <c r="TUL816" s="78" t="s">
        <v>870</v>
      </c>
      <c r="TUM816" s="718" t="s">
        <v>417</v>
      </c>
      <c r="TUN816" s="78" t="s">
        <v>870</v>
      </c>
      <c r="TUO816" s="718" t="s">
        <v>417</v>
      </c>
      <c r="TUP816" s="78" t="s">
        <v>870</v>
      </c>
      <c r="TUQ816" s="718" t="s">
        <v>417</v>
      </c>
      <c r="TUR816" s="78" t="s">
        <v>870</v>
      </c>
      <c r="TUS816" s="718" t="s">
        <v>417</v>
      </c>
      <c r="TUT816" s="78" t="s">
        <v>870</v>
      </c>
      <c r="TUU816" s="718" t="s">
        <v>417</v>
      </c>
      <c r="TUV816" s="78" t="s">
        <v>870</v>
      </c>
      <c r="TUW816" s="718" t="s">
        <v>417</v>
      </c>
      <c r="TUX816" s="78" t="s">
        <v>870</v>
      </c>
      <c r="TUY816" s="718" t="s">
        <v>417</v>
      </c>
      <c r="TUZ816" s="78" t="s">
        <v>870</v>
      </c>
      <c r="TVA816" s="718" t="s">
        <v>417</v>
      </c>
      <c r="TVB816" s="78" t="s">
        <v>870</v>
      </c>
      <c r="TVC816" s="718" t="s">
        <v>417</v>
      </c>
      <c r="TVD816" s="78" t="s">
        <v>870</v>
      </c>
      <c r="TVE816" s="718" t="s">
        <v>417</v>
      </c>
      <c r="TVF816" s="78" t="s">
        <v>870</v>
      </c>
      <c r="TVG816" s="718" t="s">
        <v>417</v>
      </c>
      <c r="TVH816" s="78" t="s">
        <v>870</v>
      </c>
      <c r="TVI816" s="718" t="s">
        <v>417</v>
      </c>
      <c r="TVJ816" s="78" t="s">
        <v>870</v>
      </c>
      <c r="TVK816" s="718" t="s">
        <v>417</v>
      </c>
      <c r="TVL816" s="78" t="s">
        <v>870</v>
      </c>
      <c r="TVM816" s="718" t="s">
        <v>417</v>
      </c>
      <c r="TVN816" s="78" t="s">
        <v>870</v>
      </c>
      <c r="TVO816" s="718" t="s">
        <v>417</v>
      </c>
      <c r="TVP816" s="78" t="s">
        <v>870</v>
      </c>
      <c r="TVQ816" s="718" t="s">
        <v>417</v>
      </c>
      <c r="TVR816" s="78" t="s">
        <v>870</v>
      </c>
      <c r="TVS816" s="718" t="s">
        <v>417</v>
      </c>
      <c r="TVT816" s="78" t="s">
        <v>870</v>
      </c>
      <c r="TVU816" s="718" t="s">
        <v>417</v>
      </c>
      <c r="TVV816" s="78" t="s">
        <v>870</v>
      </c>
      <c r="TVW816" s="718" t="s">
        <v>417</v>
      </c>
      <c r="TVX816" s="78" t="s">
        <v>870</v>
      </c>
      <c r="TVY816" s="718" t="s">
        <v>417</v>
      </c>
      <c r="TVZ816" s="78" t="s">
        <v>870</v>
      </c>
      <c r="TWA816" s="718" t="s">
        <v>417</v>
      </c>
      <c r="TWB816" s="78" t="s">
        <v>870</v>
      </c>
      <c r="TWC816" s="718" t="s">
        <v>417</v>
      </c>
      <c r="TWD816" s="78" t="s">
        <v>870</v>
      </c>
      <c r="TWE816" s="718" t="s">
        <v>417</v>
      </c>
      <c r="TWF816" s="78" t="s">
        <v>870</v>
      </c>
      <c r="TWG816" s="718" t="s">
        <v>417</v>
      </c>
      <c r="TWH816" s="78" t="s">
        <v>870</v>
      </c>
      <c r="TWI816" s="718" t="s">
        <v>417</v>
      </c>
      <c r="TWJ816" s="78" t="s">
        <v>870</v>
      </c>
      <c r="TWK816" s="718" t="s">
        <v>417</v>
      </c>
      <c r="TWL816" s="78" t="s">
        <v>870</v>
      </c>
      <c r="TWM816" s="718" t="s">
        <v>417</v>
      </c>
      <c r="TWN816" s="78" t="s">
        <v>870</v>
      </c>
      <c r="TWO816" s="718" t="s">
        <v>417</v>
      </c>
      <c r="TWP816" s="78" t="s">
        <v>870</v>
      </c>
      <c r="TWQ816" s="718" t="s">
        <v>417</v>
      </c>
      <c r="TWR816" s="78" t="s">
        <v>870</v>
      </c>
      <c r="TWS816" s="718" t="s">
        <v>417</v>
      </c>
      <c r="TWT816" s="78" t="s">
        <v>870</v>
      </c>
      <c r="TWU816" s="718" t="s">
        <v>417</v>
      </c>
      <c r="TWV816" s="78" t="s">
        <v>870</v>
      </c>
      <c r="TWW816" s="718" t="s">
        <v>417</v>
      </c>
      <c r="TWX816" s="78" t="s">
        <v>870</v>
      </c>
      <c r="TWY816" s="718" t="s">
        <v>417</v>
      </c>
      <c r="TWZ816" s="78" t="s">
        <v>870</v>
      </c>
      <c r="TXA816" s="718" t="s">
        <v>417</v>
      </c>
      <c r="TXB816" s="78" t="s">
        <v>870</v>
      </c>
      <c r="TXC816" s="718" t="s">
        <v>417</v>
      </c>
      <c r="TXD816" s="78" t="s">
        <v>870</v>
      </c>
      <c r="TXE816" s="718" t="s">
        <v>417</v>
      </c>
      <c r="TXF816" s="78" t="s">
        <v>870</v>
      </c>
      <c r="TXG816" s="718" t="s">
        <v>417</v>
      </c>
      <c r="TXH816" s="78" t="s">
        <v>870</v>
      </c>
      <c r="TXI816" s="718" t="s">
        <v>417</v>
      </c>
      <c r="TXJ816" s="78" t="s">
        <v>870</v>
      </c>
      <c r="TXK816" s="718" t="s">
        <v>417</v>
      </c>
      <c r="TXL816" s="78" t="s">
        <v>870</v>
      </c>
      <c r="TXM816" s="718" t="s">
        <v>417</v>
      </c>
      <c r="TXN816" s="78" t="s">
        <v>870</v>
      </c>
      <c r="TXO816" s="718" t="s">
        <v>417</v>
      </c>
      <c r="TXP816" s="78" t="s">
        <v>870</v>
      </c>
      <c r="TXQ816" s="718" t="s">
        <v>417</v>
      </c>
      <c r="TXR816" s="78" t="s">
        <v>870</v>
      </c>
      <c r="TXS816" s="718" t="s">
        <v>417</v>
      </c>
      <c r="TXT816" s="78" t="s">
        <v>870</v>
      </c>
      <c r="TXU816" s="718" t="s">
        <v>417</v>
      </c>
      <c r="TXV816" s="78" t="s">
        <v>870</v>
      </c>
      <c r="TXW816" s="718" t="s">
        <v>417</v>
      </c>
      <c r="TXX816" s="78" t="s">
        <v>870</v>
      </c>
      <c r="TXY816" s="718" t="s">
        <v>417</v>
      </c>
      <c r="TXZ816" s="78" t="s">
        <v>870</v>
      </c>
      <c r="TYA816" s="718" t="s">
        <v>417</v>
      </c>
      <c r="TYB816" s="78" t="s">
        <v>870</v>
      </c>
      <c r="TYC816" s="718" t="s">
        <v>417</v>
      </c>
      <c r="TYD816" s="78" t="s">
        <v>870</v>
      </c>
      <c r="TYE816" s="718" t="s">
        <v>417</v>
      </c>
      <c r="TYF816" s="78" t="s">
        <v>870</v>
      </c>
      <c r="TYG816" s="718" t="s">
        <v>417</v>
      </c>
      <c r="TYH816" s="78" t="s">
        <v>870</v>
      </c>
      <c r="TYI816" s="718" t="s">
        <v>417</v>
      </c>
      <c r="TYJ816" s="78" t="s">
        <v>870</v>
      </c>
      <c r="TYK816" s="718" t="s">
        <v>417</v>
      </c>
      <c r="TYL816" s="78" t="s">
        <v>870</v>
      </c>
      <c r="TYM816" s="718" t="s">
        <v>417</v>
      </c>
      <c r="TYN816" s="78" t="s">
        <v>870</v>
      </c>
      <c r="TYO816" s="718" t="s">
        <v>417</v>
      </c>
      <c r="TYP816" s="78" t="s">
        <v>870</v>
      </c>
      <c r="TYQ816" s="718" t="s">
        <v>417</v>
      </c>
      <c r="TYR816" s="78" t="s">
        <v>870</v>
      </c>
      <c r="TYS816" s="718" t="s">
        <v>417</v>
      </c>
      <c r="TYT816" s="78" t="s">
        <v>870</v>
      </c>
      <c r="TYU816" s="718" t="s">
        <v>417</v>
      </c>
      <c r="TYV816" s="78" t="s">
        <v>870</v>
      </c>
      <c r="TYW816" s="718" t="s">
        <v>417</v>
      </c>
      <c r="TYX816" s="78" t="s">
        <v>870</v>
      </c>
      <c r="TYY816" s="718" t="s">
        <v>417</v>
      </c>
      <c r="TYZ816" s="78" t="s">
        <v>870</v>
      </c>
      <c r="TZA816" s="718" t="s">
        <v>417</v>
      </c>
      <c r="TZB816" s="78" t="s">
        <v>870</v>
      </c>
      <c r="TZC816" s="718" t="s">
        <v>417</v>
      </c>
      <c r="TZD816" s="78" t="s">
        <v>870</v>
      </c>
      <c r="TZE816" s="718" t="s">
        <v>417</v>
      </c>
      <c r="TZF816" s="78" t="s">
        <v>870</v>
      </c>
      <c r="TZG816" s="718" t="s">
        <v>417</v>
      </c>
      <c r="TZH816" s="78" t="s">
        <v>870</v>
      </c>
      <c r="TZI816" s="718" t="s">
        <v>417</v>
      </c>
      <c r="TZJ816" s="78" t="s">
        <v>870</v>
      </c>
      <c r="TZK816" s="718" t="s">
        <v>417</v>
      </c>
      <c r="TZL816" s="78" t="s">
        <v>870</v>
      </c>
      <c r="TZM816" s="718" t="s">
        <v>417</v>
      </c>
      <c r="TZN816" s="78" t="s">
        <v>870</v>
      </c>
      <c r="TZO816" s="718" t="s">
        <v>417</v>
      </c>
      <c r="TZP816" s="78" t="s">
        <v>870</v>
      </c>
      <c r="TZQ816" s="718" t="s">
        <v>417</v>
      </c>
      <c r="TZR816" s="78" t="s">
        <v>870</v>
      </c>
      <c r="TZS816" s="718" t="s">
        <v>417</v>
      </c>
      <c r="TZT816" s="78" t="s">
        <v>870</v>
      </c>
      <c r="TZU816" s="718" t="s">
        <v>417</v>
      </c>
      <c r="TZV816" s="78" t="s">
        <v>870</v>
      </c>
      <c r="TZW816" s="718" t="s">
        <v>417</v>
      </c>
      <c r="TZX816" s="78" t="s">
        <v>870</v>
      </c>
      <c r="TZY816" s="718" t="s">
        <v>417</v>
      </c>
      <c r="TZZ816" s="78" t="s">
        <v>870</v>
      </c>
      <c r="UAA816" s="718" t="s">
        <v>417</v>
      </c>
      <c r="UAB816" s="78" t="s">
        <v>870</v>
      </c>
      <c r="UAC816" s="718" t="s">
        <v>417</v>
      </c>
      <c r="UAD816" s="78" t="s">
        <v>870</v>
      </c>
      <c r="UAE816" s="718" t="s">
        <v>417</v>
      </c>
      <c r="UAF816" s="78" t="s">
        <v>870</v>
      </c>
      <c r="UAG816" s="718" t="s">
        <v>417</v>
      </c>
      <c r="UAH816" s="78" t="s">
        <v>870</v>
      </c>
      <c r="UAI816" s="718" t="s">
        <v>417</v>
      </c>
      <c r="UAJ816" s="78" t="s">
        <v>870</v>
      </c>
      <c r="UAK816" s="718" t="s">
        <v>417</v>
      </c>
      <c r="UAL816" s="78" t="s">
        <v>870</v>
      </c>
      <c r="UAM816" s="718" t="s">
        <v>417</v>
      </c>
      <c r="UAN816" s="78" t="s">
        <v>870</v>
      </c>
      <c r="UAO816" s="718" t="s">
        <v>417</v>
      </c>
      <c r="UAP816" s="78" t="s">
        <v>870</v>
      </c>
      <c r="UAQ816" s="718" t="s">
        <v>417</v>
      </c>
      <c r="UAR816" s="78" t="s">
        <v>870</v>
      </c>
      <c r="UAS816" s="718" t="s">
        <v>417</v>
      </c>
      <c r="UAT816" s="78" t="s">
        <v>870</v>
      </c>
      <c r="UAU816" s="718" t="s">
        <v>417</v>
      </c>
      <c r="UAV816" s="78" t="s">
        <v>870</v>
      </c>
      <c r="UAW816" s="718" t="s">
        <v>417</v>
      </c>
      <c r="UAX816" s="78" t="s">
        <v>870</v>
      </c>
      <c r="UAY816" s="718" t="s">
        <v>417</v>
      </c>
      <c r="UAZ816" s="78" t="s">
        <v>870</v>
      </c>
      <c r="UBA816" s="718" t="s">
        <v>417</v>
      </c>
      <c r="UBB816" s="78" t="s">
        <v>870</v>
      </c>
      <c r="UBC816" s="718" t="s">
        <v>417</v>
      </c>
      <c r="UBD816" s="78" t="s">
        <v>870</v>
      </c>
      <c r="UBE816" s="718" t="s">
        <v>417</v>
      </c>
      <c r="UBF816" s="78" t="s">
        <v>870</v>
      </c>
      <c r="UBG816" s="718" t="s">
        <v>417</v>
      </c>
      <c r="UBH816" s="78" t="s">
        <v>870</v>
      </c>
      <c r="UBI816" s="718" t="s">
        <v>417</v>
      </c>
      <c r="UBJ816" s="78" t="s">
        <v>870</v>
      </c>
      <c r="UBK816" s="718" t="s">
        <v>417</v>
      </c>
      <c r="UBL816" s="78" t="s">
        <v>870</v>
      </c>
      <c r="UBM816" s="718" t="s">
        <v>417</v>
      </c>
      <c r="UBN816" s="78" t="s">
        <v>870</v>
      </c>
      <c r="UBO816" s="718" t="s">
        <v>417</v>
      </c>
      <c r="UBP816" s="78" t="s">
        <v>870</v>
      </c>
      <c r="UBQ816" s="718" t="s">
        <v>417</v>
      </c>
      <c r="UBR816" s="78" t="s">
        <v>870</v>
      </c>
      <c r="UBS816" s="718" t="s">
        <v>417</v>
      </c>
      <c r="UBT816" s="78" t="s">
        <v>870</v>
      </c>
      <c r="UBU816" s="718" t="s">
        <v>417</v>
      </c>
      <c r="UBV816" s="78" t="s">
        <v>870</v>
      </c>
      <c r="UBW816" s="718" t="s">
        <v>417</v>
      </c>
      <c r="UBX816" s="78" t="s">
        <v>870</v>
      </c>
      <c r="UBY816" s="718" t="s">
        <v>417</v>
      </c>
      <c r="UBZ816" s="78" t="s">
        <v>870</v>
      </c>
      <c r="UCA816" s="718" t="s">
        <v>417</v>
      </c>
      <c r="UCB816" s="78" t="s">
        <v>870</v>
      </c>
      <c r="UCC816" s="718" t="s">
        <v>417</v>
      </c>
      <c r="UCD816" s="78" t="s">
        <v>870</v>
      </c>
      <c r="UCE816" s="718" t="s">
        <v>417</v>
      </c>
      <c r="UCF816" s="78" t="s">
        <v>870</v>
      </c>
      <c r="UCG816" s="718" t="s">
        <v>417</v>
      </c>
      <c r="UCH816" s="78" t="s">
        <v>870</v>
      </c>
      <c r="UCI816" s="718" t="s">
        <v>417</v>
      </c>
      <c r="UCJ816" s="78" t="s">
        <v>870</v>
      </c>
      <c r="UCK816" s="718" t="s">
        <v>417</v>
      </c>
      <c r="UCL816" s="78" t="s">
        <v>870</v>
      </c>
      <c r="UCM816" s="718" t="s">
        <v>417</v>
      </c>
      <c r="UCN816" s="78" t="s">
        <v>870</v>
      </c>
      <c r="UCO816" s="718" t="s">
        <v>417</v>
      </c>
      <c r="UCP816" s="78" t="s">
        <v>870</v>
      </c>
      <c r="UCQ816" s="718" t="s">
        <v>417</v>
      </c>
      <c r="UCR816" s="78" t="s">
        <v>870</v>
      </c>
      <c r="UCS816" s="718" t="s">
        <v>417</v>
      </c>
      <c r="UCT816" s="78" t="s">
        <v>870</v>
      </c>
      <c r="UCU816" s="718" t="s">
        <v>417</v>
      </c>
      <c r="UCV816" s="78" t="s">
        <v>870</v>
      </c>
      <c r="UCW816" s="718" t="s">
        <v>417</v>
      </c>
      <c r="UCX816" s="78" t="s">
        <v>870</v>
      </c>
      <c r="UCY816" s="718" t="s">
        <v>417</v>
      </c>
      <c r="UCZ816" s="78" t="s">
        <v>870</v>
      </c>
      <c r="UDA816" s="718" t="s">
        <v>417</v>
      </c>
      <c r="UDB816" s="78" t="s">
        <v>870</v>
      </c>
      <c r="UDC816" s="718" t="s">
        <v>417</v>
      </c>
      <c r="UDD816" s="78" t="s">
        <v>870</v>
      </c>
      <c r="UDE816" s="718" t="s">
        <v>417</v>
      </c>
      <c r="UDF816" s="78" t="s">
        <v>870</v>
      </c>
      <c r="UDG816" s="718" t="s">
        <v>417</v>
      </c>
      <c r="UDH816" s="78" t="s">
        <v>870</v>
      </c>
      <c r="UDI816" s="718" t="s">
        <v>417</v>
      </c>
      <c r="UDJ816" s="78" t="s">
        <v>870</v>
      </c>
      <c r="UDK816" s="718" t="s">
        <v>417</v>
      </c>
      <c r="UDL816" s="78" t="s">
        <v>870</v>
      </c>
      <c r="UDM816" s="718" t="s">
        <v>417</v>
      </c>
      <c r="UDN816" s="78" t="s">
        <v>870</v>
      </c>
      <c r="UDO816" s="718" t="s">
        <v>417</v>
      </c>
      <c r="UDP816" s="78" t="s">
        <v>870</v>
      </c>
      <c r="UDQ816" s="718" t="s">
        <v>417</v>
      </c>
      <c r="UDR816" s="78" t="s">
        <v>870</v>
      </c>
      <c r="UDS816" s="718" t="s">
        <v>417</v>
      </c>
      <c r="UDT816" s="78" t="s">
        <v>870</v>
      </c>
      <c r="UDU816" s="718" t="s">
        <v>417</v>
      </c>
      <c r="UDV816" s="78" t="s">
        <v>870</v>
      </c>
      <c r="UDW816" s="718" t="s">
        <v>417</v>
      </c>
      <c r="UDX816" s="78" t="s">
        <v>870</v>
      </c>
      <c r="UDY816" s="718" t="s">
        <v>417</v>
      </c>
      <c r="UDZ816" s="78" t="s">
        <v>870</v>
      </c>
      <c r="UEA816" s="718" t="s">
        <v>417</v>
      </c>
      <c r="UEB816" s="78" t="s">
        <v>870</v>
      </c>
      <c r="UEC816" s="718" t="s">
        <v>417</v>
      </c>
      <c r="UED816" s="78" t="s">
        <v>870</v>
      </c>
      <c r="UEE816" s="718" t="s">
        <v>417</v>
      </c>
      <c r="UEF816" s="78" t="s">
        <v>870</v>
      </c>
      <c r="UEG816" s="718" t="s">
        <v>417</v>
      </c>
      <c r="UEH816" s="78" t="s">
        <v>870</v>
      </c>
      <c r="UEI816" s="718" t="s">
        <v>417</v>
      </c>
      <c r="UEJ816" s="78" t="s">
        <v>870</v>
      </c>
      <c r="UEK816" s="718" t="s">
        <v>417</v>
      </c>
      <c r="UEL816" s="78" t="s">
        <v>870</v>
      </c>
      <c r="UEM816" s="718" t="s">
        <v>417</v>
      </c>
      <c r="UEN816" s="78" t="s">
        <v>870</v>
      </c>
      <c r="UEO816" s="718" t="s">
        <v>417</v>
      </c>
      <c r="UEP816" s="78" t="s">
        <v>870</v>
      </c>
      <c r="UEQ816" s="718" t="s">
        <v>417</v>
      </c>
      <c r="UER816" s="78" t="s">
        <v>870</v>
      </c>
      <c r="UES816" s="718" t="s">
        <v>417</v>
      </c>
      <c r="UET816" s="78" t="s">
        <v>870</v>
      </c>
      <c r="UEU816" s="718" t="s">
        <v>417</v>
      </c>
      <c r="UEV816" s="78" t="s">
        <v>870</v>
      </c>
      <c r="UEW816" s="718" t="s">
        <v>417</v>
      </c>
      <c r="UEX816" s="78" t="s">
        <v>870</v>
      </c>
      <c r="UEY816" s="718" t="s">
        <v>417</v>
      </c>
      <c r="UEZ816" s="78" t="s">
        <v>870</v>
      </c>
      <c r="UFA816" s="718" t="s">
        <v>417</v>
      </c>
      <c r="UFB816" s="78" t="s">
        <v>870</v>
      </c>
      <c r="UFC816" s="718" t="s">
        <v>417</v>
      </c>
      <c r="UFD816" s="78" t="s">
        <v>870</v>
      </c>
      <c r="UFE816" s="718" t="s">
        <v>417</v>
      </c>
      <c r="UFF816" s="78" t="s">
        <v>870</v>
      </c>
      <c r="UFG816" s="718" t="s">
        <v>417</v>
      </c>
      <c r="UFH816" s="78" t="s">
        <v>870</v>
      </c>
      <c r="UFI816" s="718" t="s">
        <v>417</v>
      </c>
      <c r="UFJ816" s="78" t="s">
        <v>870</v>
      </c>
      <c r="UFK816" s="718" t="s">
        <v>417</v>
      </c>
      <c r="UFL816" s="78" t="s">
        <v>870</v>
      </c>
      <c r="UFM816" s="718" t="s">
        <v>417</v>
      </c>
      <c r="UFN816" s="78" t="s">
        <v>870</v>
      </c>
      <c r="UFO816" s="718" t="s">
        <v>417</v>
      </c>
      <c r="UFP816" s="78" t="s">
        <v>870</v>
      </c>
      <c r="UFQ816" s="718" t="s">
        <v>417</v>
      </c>
      <c r="UFR816" s="78" t="s">
        <v>870</v>
      </c>
      <c r="UFS816" s="718" t="s">
        <v>417</v>
      </c>
      <c r="UFT816" s="78" t="s">
        <v>870</v>
      </c>
      <c r="UFU816" s="718" t="s">
        <v>417</v>
      </c>
      <c r="UFV816" s="78" t="s">
        <v>870</v>
      </c>
      <c r="UFW816" s="718" t="s">
        <v>417</v>
      </c>
      <c r="UFX816" s="78" t="s">
        <v>870</v>
      </c>
      <c r="UFY816" s="718" t="s">
        <v>417</v>
      </c>
      <c r="UFZ816" s="78" t="s">
        <v>870</v>
      </c>
      <c r="UGA816" s="718" t="s">
        <v>417</v>
      </c>
      <c r="UGB816" s="78" t="s">
        <v>870</v>
      </c>
      <c r="UGC816" s="718" t="s">
        <v>417</v>
      </c>
      <c r="UGD816" s="78" t="s">
        <v>870</v>
      </c>
      <c r="UGE816" s="718" t="s">
        <v>417</v>
      </c>
      <c r="UGF816" s="78" t="s">
        <v>870</v>
      </c>
      <c r="UGG816" s="718" t="s">
        <v>417</v>
      </c>
      <c r="UGH816" s="78" t="s">
        <v>870</v>
      </c>
      <c r="UGI816" s="718" t="s">
        <v>417</v>
      </c>
      <c r="UGJ816" s="78" t="s">
        <v>870</v>
      </c>
      <c r="UGK816" s="718" t="s">
        <v>417</v>
      </c>
      <c r="UGL816" s="78" t="s">
        <v>870</v>
      </c>
      <c r="UGM816" s="718" t="s">
        <v>417</v>
      </c>
      <c r="UGN816" s="78" t="s">
        <v>870</v>
      </c>
      <c r="UGO816" s="718" t="s">
        <v>417</v>
      </c>
      <c r="UGP816" s="78" t="s">
        <v>870</v>
      </c>
      <c r="UGQ816" s="718" t="s">
        <v>417</v>
      </c>
      <c r="UGR816" s="78" t="s">
        <v>870</v>
      </c>
      <c r="UGS816" s="718" t="s">
        <v>417</v>
      </c>
      <c r="UGT816" s="78" t="s">
        <v>870</v>
      </c>
      <c r="UGU816" s="718" t="s">
        <v>417</v>
      </c>
      <c r="UGV816" s="78" t="s">
        <v>870</v>
      </c>
      <c r="UGW816" s="718" t="s">
        <v>417</v>
      </c>
      <c r="UGX816" s="78" t="s">
        <v>870</v>
      </c>
      <c r="UGY816" s="718" t="s">
        <v>417</v>
      </c>
      <c r="UGZ816" s="78" t="s">
        <v>870</v>
      </c>
      <c r="UHA816" s="718" t="s">
        <v>417</v>
      </c>
      <c r="UHB816" s="78" t="s">
        <v>870</v>
      </c>
      <c r="UHC816" s="718" t="s">
        <v>417</v>
      </c>
      <c r="UHD816" s="78" t="s">
        <v>870</v>
      </c>
      <c r="UHE816" s="718" t="s">
        <v>417</v>
      </c>
      <c r="UHF816" s="78" t="s">
        <v>870</v>
      </c>
      <c r="UHG816" s="718" t="s">
        <v>417</v>
      </c>
      <c r="UHH816" s="78" t="s">
        <v>870</v>
      </c>
      <c r="UHI816" s="718" t="s">
        <v>417</v>
      </c>
      <c r="UHJ816" s="78" t="s">
        <v>870</v>
      </c>
      <c r="UHK816" s="718" t="s">
        <v>417</v>
      </c>
      <c r="UHL816" s="78" t="s">
        <v>870</v>
      </c>
      <c r="UHM816" s="718" t="s">
        <v>417</v>
      </c>
      <c r="UHN816" s="78" t="s">
        <v>870</v>
      </c>
      <c r="UHO816" s="718" t="s">
        <v>417</v>
      </c>
      <c r="UHP816" s="78" t="s">
        <v>870</v>
      </c>
      <c r="UHQ816" s="718" t="s">
        <v>417</v>
      </c>
      <c r="UHR816" s="78" t="s">
        <v>870</v>
      </c>
      <c r="UHS816" s="718" t="s">
        <v>417</v>
      </c>
      <c r="UHT816" s="78" t="s">
        <v>870</v>
      </c>
      <c r="UHU816" s="718" t="s">
        <v>417</v>
      </c>
      <c r="UHV816" s="78" t="s">
        <v>870</v>
      </c>
      <c r="UHW816" s="718" t="s">
        <v>417</v>
      </c>
      <c r="UHX816" s="78" t="s">
        <v>870</v>
      </c>
      <c r="UHY816" s="718" t="s">
        <v>417</v>
      </c>
      <c r="UHZ816" s="78" t="s">
        <v>870</v>
      </c>
      <c r="UIA816" s="718" t="s">
        <v>417</v>
      </c>
      <c r="UIB816" s="78" t="s">
        <v>870</v>
      </c>
      <c r="UIC816" s="718" t="s">
        <v>417</v>
      </c>
      <c r="UID816" s="78" t="s">
        <v>870</v>
      </c>
      <c r="UIE816" s="718" t="s">
        <v>417</v>
      </c>
      <c r="UIF816" s="78" t="s">
        <v>870</v>
      </c>
      <c r="UIG816" s="718" t="s">
        <v>417</v>
      </c>
      <c r="UIH816" s="78" t="s">
        <v>870</v>
      </c>
      <c r="UII816" s="718" t="s">
        <v>417</v>
      </c>
      <c r="UIJ816" s="78" t="s">
        <v>870</v>
      </c>
      <c r="UIK816" s="718" t="s">
        <v>417</v>
      </c>
      <c r="UIL816" s="78" t="s">
        <v>870</v>
      </c>
      <c r="UIM816" s="718" t="s">
        <v>417</v>
      </c>
      <c r="UIN816" s="78" t="s">
        <v>870</v>
      </c>
      <c r="UIO816" s="718" t="s">
        <v>417</v>
      </c>
      <c r="UIP816" s="78" t="s">
        <v>870</v>
      </c>
      <c r="UIQ816" s="718" t="s">
        <v>417</v>
      </c>
      <c r="UIR816" s="78" t="s">
        <v>870</v>
      </c>
      <c r="UIS816" s="718" t="s">
        <v>417</v>
      </c>
      <c r="UIT816" s="78" t="s">
        <v>870</v>
      </c>
      <c r="UIU816" s="718" t="s">
        <v>417</v>
      </c>
      <c r="UIV816" s="78" t="s">
        <v>870</v>
      </c>
      <c r="UIW816" s="718" t="s">
        <v>417</v>
      </c>
      <c r="UIX816" s="78" t="s">
        <v>870</v>
      </c>
      <c r="UIY816" s="718" t="s">
        <v>417</v>
      </c>
      <c r="UIZ816" s="78" t="s">
        <v>870</v>
      </c>
      <c r="UJA816" s="718" t="s">
        <v>417</v>
      </c>
      <c r="UJB816" s="78" t="s">
        <v>870</v>
      </c>
      <c r="UJC816" s="718" t="s">
        <v>417</v>
      </c>
      <c r="UJD816" s="78" t="s">
        <v>870</v>
      </c>
      <c r="UJE816" s="718" t="s">
        <v>417</v>
      </c>
      <c r="UJF816" s="78" t="s">
        <v>870</v>
      </c>
      <c r="UJG816" s="718" t="s">
        <v>417</v>
      </c>
      <c r="UJH816" s="78" t="s">
        <v>870</v>
      </c>
      <c r="UJI816" s="718" t="s">
        <v>417</v>
      </c>
      <c r="UJJ816" s="78" t="s">
        <v>870</v>
      </c>
      <c r="UJK816" s="718" t="s">
        <v>417</v>
      </c>
      <c r="UJL816" s="78" t="s">
        <v>870</v>
      </c>
      <c r="UJM816" s="718" t="s">
        <v>417</v>
      </c>
      <c r="UJN816" s="78" t="s">
        <v>870</v>
      </c>
      <c r="UJO816" s="718" t="s">
        <v>417</v>
      </c>
      <c r="UJP816" s="78" t="s">
        <v>870</v>
      </c>
      <c r="UJQ816" s="718" t="s">
        <v>417</v>
      </c>
      <c r="UJR816" s="78" t="s">
        <v>870</v>
      </c>
      <c r="UJS816" s="718" t="s">
        <v>417</v>
      </c>
      <c r="UJT816" s="78" t="s">
        <v>870</v>
      </c>
      <c r="UJU816" s="718" t="s">
        <v>417</v>
      </c>
      <c r="UJV816" s="78" t="s">
        <v>870</v>
      </c>
      <c r="UJW816" s="718" t="s">
        <v>417</v>
      </c>
      <c r="UJX816" s="78" t="s">
        <v>870</v>
      </c>
      <c r="UJY816" s="718" t="s">
        <v>417</v>
      </c>
      <c r="UJZ816" s="78" t="s">
        <v>870</v>
      </c>
      <c r="UKA816" s="718" t="s">
        <v>417</v>
      </c>
      <c r="UKB816" s="78" t="s">
        <v>870</v>
      </c>
      <c r="UKC816" s="718" t="s">
        <v>417</v>
      </c>
      <c r="UKD816" s="78" t="s">
        <v>870</v>
      </c>
      <c r="UKE816" s="718" t="s">
        <v>417</v>
      </c>
      <c r="UKF816" s="78" t="s">
        <v>870</v>
      </c>
      <c r="UKG816" s="718" t="s">
        <v>417</v>
      </c>
      <c r="UKH816" s="78" t="s">
        <v>870</v>
      </c>
      <c r="UKI816" s="718" t="s">
        <v>417</v>
      </c>
      <c r="UKJ816" s="78" t="s">
        <v>870</v>
      </c>
      <c r="UKK816" s="718" t="s">
        <v>417</v>
      </c>
      <c r="UKL816" s="78" t="s">
        <v>870</v>
      </c>
      <c r="UKM816" s="718" t="s">
        <v>417</v>
      </c>
      <c r="UKN816" s="78" t="s">
        <v>870</v>
      </c>
      <c r="UKO816" s="718" t="s">
        <v>417</v>
      </c>
      <c r="UKP816" s="78" t="s">
        <v>870</v>
      </c>
      <c r="UKQ816" s="718" t="s">
        <v>417</v>
      </c>
      <c r="UKR816" s="78" t="s">
        <v>870</v>
      </c>
      <c r="UKS816" s="718" t="s">
        <v>417</v>
      </c>
      <c r="UKT816" s="78" t="s">
        <v>870</v>
      </c>
      <c r="UKU816" s="718" t="s">
        <v>417</v>
      </c>
      <c r="UKV816" s="78" t="s">
        <v>870</v>
      </c>
      <c r="UKW816" s="718" t="s">
        <v>417</v>
      </c>
      <c r="UKX816" s="78" t="s">
        <v>870</v>
      </c>
      <c r="UKY816" s="718" t="s">
        <v>417</v>
      </c>
      <c r="UKZ816" s="78" t="s">
        <v>870</v>
      </c>
      <c r="ULA816" s="718" t="s">
        <v>417</v>
      </c>
      <c r="ULB816" s="78" t="s">
        <v>870</v>
      </c>
      <c r="ULC816" s="718" t="s">
        <v>417</v>
      </c>
      <c r="ULD816" s="78" t="s">
        <v>870</v>
      </c>
      <c r="ULE816" s="718" t="s">
        <v>417</v>
      </c>
      <c r="ULF816" s="78" t="s">
        <v>870</v>
      </c>
      <c r="ULG816" s="718" t="s">
        <v>417</v>
      </c>
      <c r="ULH816" s="78" t="s">
        <v>870</v>
      </c>
      <c r="ULI816" s="718" t="s">
        <v>417</v>
      </c>
      <c r="ULJ816" s="78" t="s">
        <v>870</v>
      </c>
      <c r="ULK816" s="718" t="s">
        <v>417</v>
      </c>
      <c r="ULL816" s="78" t="s">
        <v>870</v>
      </c>
      <c r="ULM816" s="718" t="s">
        <v>417</v>
      </c>
      <c r="ULN816" s="78" t="s">
        <v>870</v>
      </c>
      <c r="ULO816" s="718" t="s">
        <v>417</v>
      </c>
      <c r="ULP816" s="78" t="s">
        <v>870</v>
      </c>
      <c r="ULQ816" s="718" t="s">
        <v>417</v>
      </c>
      <c r="ULR816" s="78" t="s">
        <v>870</v>
      </c>
      <c r="ULS816" s="718" t="s">
        <v>417</v>
      </c>
      <c r="ULT816" s="78" t="s">
        <v>870</v>
      </c>
      <c r="ULU816" s="718" t="s">
        <v>417</v>
      </c>
      <c r="ULV816" s="78" t="s">
        <v>870</v>
      </c>
      <c r="ULW816" s="718" t="s">
        <v>417</v>
      </c>
      <c r="ULX816" s="78" t="s">
        <v>870</v>
      </c>
      <c r="ULY816" s="718" t="s">
        <v>417</v>
      </c>
      <c r="ULZ816" s="78" t="s">
        <v>870</v>
      </c>
      <c r="UMA816" s="718" t="s">
        <v>417</v>
      </c>
      <c r="UMB816" s="78" t="s">
        <v>870</v>
      </c>
      <c r="UMC816" s="718" t="s">
        <v>417</v>
      </c>
      <c r="UMD816" s="78" t="s">
        <v>870</v>
      </c>
      <c r="UME816" s="718" t="s">
        <v>417</v>
      </c>
      <c r="UMF816" s="78" t="s">
        <v>870</v>
      </c>
      <c r="UMG816" s="718" t="s">
        <v>417</v>
      </c>
      <c r="UMH816" s="78" t="s">
        <v>870</v>
      </c>
      <c r="UMI816" s="718" t="s">
        <v>417</v>
      </c>
      <c r="UMJ816" s="78" t="s">
        <v>870</v>
      </c>
      <c r="UMK816" s="718" t="s">
        <v>417</v>
      </c>
      <c r="UML816" s="78" t="s">
        <v>870</v>
      </c>
      <c r="UMM816" s="718" t="s">
        <v>417</v>
      </c>
      <c r="UMN816" s="78" t="s">
        <v>870</v>
      </c>
      <c r="UMO816" s="718" t="s">
        <v>417</v>
      </c>
      <c r="UMP816" s="78" t="s">
        <v>870</v>
      </c>
      <c r="UMQ816" s="718" t="s">
        <v>417</v>
      </c>
      <c r="UMR816" s="78" t="s">
        <v>870</v>
      </c>
      <c r="UMS816" s="718" t="s">
        <v>417</v>
      </c>
      <c r="UMT816" s="78" t="s">
        <v>870</v>
      </c>
      <c r="UMU816" s="718" t="s">
        <v>417</v>
      </c>
      <c r="UMV816" s="78" t="s">
        <v>870</v>
      </c>
      <c r="UMW816" s="718" t="s">
        <v>417</v>
      </c>
      <c r="UMX816" s="78" t="s">
        <v>870</v>
      </c>
      <c r="UMY816" s="718" t="s">
        <v>417</v>
      </c>
      <c r="UMZ816" s="78" t="s">
        <v>870</v>
      </c>
      <c r="UNA816" s="718" t="s">
        <v>417</v>
      </c>
      <c r="UNB816" s="78" t="s">
        <v>870</v>
      </c>
      <c r="UNC816" s="718" t="s">
        <v>417</v>
      </c>
      <c r="UND816" s="78" t="s">
        <v>870</v>
      </c>
      <c r="UNE816" s="718" t="s">
        <v>417</v>
      </c>
      <c r="UNF816" s="78" t="s">
        <v>870</v>
      </c>
      <c r="UNG816" s="718" t="s">
        <v>417</v>
      </c>
      <c r="UNH816" s="78" t="s">
        <v>870</v>
      </c>
      <c r="UNI816" s="718" t="s">
        <v>417</v>
      </c>
      <c r="UNJ816" s="78" t="s">
        <v>870</v>
      </c>
      <c r="UNK816" s="718" t="s">
        <v>417</v>
      </c>
      <c r="UNL816" s="78" t="s">
        <v>870</v>
      </c>
      <c r="UNM816" s="718" t="s">
        <v>417</v>
      </c>
      <c r="UNN816" s="78" t="s">
        <v>870</v>
      </c>
      <c r="UNO816" s="718" t="s">
        <v>417</v>
      </c>
      <c r="UNP816" s="78" t="s">
        <v>870</v>
      </c>
      <c r="UNQ816" s="718" t="s">
        <v>417</v>
      </c>
      <c r="UNR816" s="78" t="s">
        <v>870</v>
      </c>
      <c r="UNS816" s="718" t="s">
        <v>417</v>
      </c>
      <c r="UNT816" s="78" t="s">
        <v>870</v>
      </c>
      <c r="UNU816" s="718" t="s">
        <v>417</v>
      </c>
      <c r="UNV816" s="78" t="s">
        <v>870</v>
      </c>
      <c r="UNW816" s="718" t="s">
        <v>417</v>
      </c>
      <c r="UNX816" s="78" t="s">
        <v>870</v>
      </c>
      <c r="UNY816" s="718" t="s">
        <v>417</v>
      </c>
      <c r="UNZ816" s="78" t="s">
        <v>870</v>
      </c>
      <c r="UOA816" s="718" t="s">
        <v>417</v>
      </c>
      <c r="UOB816" s="78" t="s">
        <v>870</v>
      </c>
      <c r="UOC816" s="718" t="s">
        <v>417</v>
      </c>
      <c r="UOD816" s="78" t="s">
        <v>870</v>
      </c>
      <c r="UOE816" s="718" t="s">
        <v>417</v>
      </c>
      <c r="UOF816" s="78" t="s">
        <v>870</v>
      </c>
      <c r="UOG816" s="718" t="s">
        <v>417</v>
      </c>
      <c r="UOH816" s="78" t="s">
        <v>870</v>
      </c>
      <c r="UOI816" s="718" t="s">
        <v>417</v>
      </c>
      <c r="UOJ816" s="78" t="s">
        <v>870</v>
      </c>
      <c r="UOK816" s="718" t="s">
        <v>417</v>
      </c>
      <c r="UOL816" s="78" t="s">
        <v>870</v>
      </c>
      <c r="UOM816" s="718" t="s">
        <v>417</v>
      </c>
      <c r="UON816" s="78" t="s">
        <v>870</v>
      </c>
      <c r="UOO816" s="718" t="s">
        <v>417</v>
      </c>
      <c r="UOP816" s="78" t="s">
        <v>870</v>
      </c>
      <c r="UOQ816" s="718" t="s">
        <v>417</v>
      </c>
      <c r="UOR816" s="78" t="s">
        <v>870</v>
      </c>
      <c r="UOS816" s="718" t="s">
        <v>417</v>
      </c>
      <c r="UOT816" s="78" t="s">
        <v>870</v>
      </c>
      <c r="UOU816" s="718" t="s">
        <v>417</v>
      </c>
      <c r="UOV816" s="78" t="s">
        <v>870</v>
      </c>
      <c r="UOW816" s="718" t="s">
        <v>417</v>
      </c>
      <c r="UOX816" s="78" t="s">
        <v>870</v>
      </c>
      <c r="UOY816" s="718" t="s">
        <v>417</v>
      </c>
      <c r="UOZ816" s="78" t="s">
        <v>870</v>
      </c>
      <c r="UPA816" s="718" t="s">
        <v>417</v>
      </c>
      <c r="UPB816" s="78" t="s">
        <v>870</v>
      </c>
      <c r="UPC816" s="718" t="s">
        <v>417</v>
      </c>
      <c r="UPD816" s="78" t="s">
        <v>870</v>
      </c>
      <c r="UPE816" s="718" t="s">
        <v>417</v>
      </c>
      <c r="UPF816" s="78" t="s">
        <v>870</v>
      </c>
      <c r="UPG816" s="718" t="s">
        <v>417</v>
      </c>
      <c r="UPH816" s="78" t="s">
        <v>870</v>
      </c>
      <c r="UPI816" s="718" t="s">
        <v>417</v>
      </c>
      <c r="UPJ816" s="78" t="s">
        <v>870</v>
      </c>
      <c r="UPK816" s="718" t="s">
        <v>417</v>
      </c>
      <c r="UPL816" s="78" t="s">
        <v>870</v>
      </c>
      <c r="UPM816" s="718" t="s">
        <v>417</v>
      </c>
      <c r="UPN816" s="78" t="s">
        <v>870</v>
      </c>
      <c r="UPO816" s="718" t="s">
        <v>417</v>
      </c>
      <c r="UPP816" s="78" t="s">
        <v>870</v>
      </c>
      <c r="UPQ816" s="718" t="s">
        <v>417</v>
      </c>
      <c r="UPR816" s="78" t="s">
        <v>870</v>
      </c>
      <c r="UPS816" s="718" t="s">
        <v>417</v>
      </c>
      <c r="UPT816" s="78" t="s">
        <v>870</v>
      </c>
      <c r="UPU816" s="718" t="s">
        <v>417</v>
      </c>
      <c r="UPV816" s="78" t="s">
        <v>870</v>
      </c>
      <c r="UPW816" s="718" t="s">
        <v>417</v>
      </c>
      <c r="UPX816" s="78" t="s">
        <v>870</v>
      </c>
      <c r="UPY816" s="718" t="s">
        <v>417</v>
      </c>
      <c r="UPZ816" s="78" t="s">
        <v>870</v>
      </c>
      <c r="UQA816" s="718" t="s">
        <v>417</v>
      </c>
      <c r="UQB816" s="78" t="s">
        <v>870</v>
      </c>
      <c r="UQC816" s="718" t="s">
        <v>417</v>
      </c>
      <c r="UQD816" s="78" t="s">
        <v>870</v>
      </c>
      <c r="UQE816" s="718" t="s">
        <v>417</v>
      </c>
      <c r="UQF816" s="78" t="s">
        <v>870</v>
      </c>
      <c r="UQG816" s="718" t="s">
        <v>417</v>
      </c>
      <c r="UQH816" s="78" t="s">
        <v>870</v>
      </c>
      <c r="UQI816" s="718" t="s">
        <v>417</v>
      </c>
      <c r="UQJ816" s="78" t="s">
        <v>870</v>
      </c>
      <c r="UQK816" s="718" t="s">
        <v>417</v>
      </c>
      <c r="UQL816" s="78" t="s">
        <v>870</v>
      </c>
      <c r="UQM816" s="718" t="s">
        <v>417</v>
      </c>
      <c r="UQN816" s="78" t="s">
        <v>870</v>
      </c>
      <c r="UQO816" s="718" t="s">
        <v>417</v>
      </c>
      <c r="UQP816" s="78" t="s">
        <v>870</v>
      </c>
      <c r="UQQ816" s="718" t="s">
        <v>417</v>
      </c>
      <c r="UQR816" s="78" t="s">
        <v>870</v>
      </c>
      <c r="UQS816" s="718" t="s">
        <v>417</v>
      </c>
      <c r="UQT816" s="78" t="s">
        <v>870</v>
      </c>
      <c r="UQU816" s="718" t="s">
        <v>417</v>
      </c>
      <c r="UQV816" s="78" t="s">
        <v>870</v>
      </c>
      <c r="UQW816" s="718" t="s">
        <v>417</v>
      </c>
      <c r="UQX816" s="78" t="s">
        <v>870</v>
      </c>
      <c r="UQY816" s="718" t="s">
        <v>417</v>
      </c>
      <c r="UQZ816" s="78" t="s">
        <v>870</v>
      </c>
      <c r="URA816" s="718" t="s">
        <v>417</v>
      </c>
      <c r="URB816" s="78" t="s">
        <v>870</v>
      </c>
      <c r="URC816" s="718" t="s">
        <v>417</v>
      </c>
      <c r="URD816" s="78" t="s">
        <v>870</v>
      </c>
      <c r="URE816" s="718" t="s">
        <v>417</v>
      </c>
      <c r="URF816" s="78" t="s">
        <v>870</v>
      </c>
      <c r="URG816" s="718" t="s">
        <v>417</v>
      </c>
      <c r="URH816" s="78" t="s">
        <v>870</v>
      </c>
      <c r="URI816" s="718" t="s">
        <v>417</v>
      </c>
      <c r="URJ816" s="78" t="s">
        <v>870</v>
      </c>
      <c r="URK816" s="718" t="s">
        <v>417</v>
      </c>
      <c r="URL816" s="78" t="s">
        <v>870</v>
      </c>
      <c r="URM816" s="718" t="s">
        <v>417</v>
      </c>
      <c r="URN816" s="78" t="s">
        <v>870</v>
      </c>
      <c r="URO816" s="718" t="s">
        <v>417</v>
      </c>
      <c r="URP816" s="78" t="s">
        <v>870</v>
      </c>
      <c r="URQ816" s="718" t="s">
        <v>417</v>
      </c>
      <c r="URR816" s="78" t="s">
        <v>870</v>
      </c>
      <c r="URS816" s="718" t="s">
        <v>417</v>
      </c>
      <c r="URT816" s="78" t="s">
        <v>870</v>
      </c>
      <c r="URU816" s="718" t="s">
        <v>417</v>
      </c>
      <c r="URV816" s="78" t="s">
        <v>870</v>
      </c>
      <c r="URW816" s="718" t="s">
        <v>417</v>
      </c>
      <c r="URX816" s="78" t="s">
        <v>870</v>
      </c>
      <c r="URY816" s="718" t="s">
        <v>417</v>
      </c>
      <c r="URZ816" s="78" t="s">
        <v>870</v>
      </c>
      <c r="USA816" s="718" t="s">
        <v>417</v>
      </c>
      <c r="USB816" s="78" t="s">
        <v>870</v>
      </c>
      <c r="USC816" s="718" t="s">
        <v>417</v>
      </c>
      <c r="USD816" s="78" t="s">
        <v>870</v>
      </c>
      <c r="USE816" s="718" t="s">
        <v>417</v>
      </c>
      <c r="USF816" s="78" t="s">
        <v>870</v>
      </c>
      <c r="USG816" s="718" t="s">
        <v>417</v>
      </c>
      <c r="USH816" s="78" t="s">
        <v>870</v>
      </c>
      <c r="USI816" s="718" t="s">
        <v>417</v>
      </c>
      <c r="USJ816" s="78" t="s">
        <v>870</v>
      </c>
      <c r="USK816" s="718" t="s">
        <v>417</v>
      </c>
      <c r="USL816" s="78" t="s">
        <v>870</v>
      </c>
      <c r="USM816" s="718" t="s">
        <v>417</v>
      </c>
      <c r="USN816" s="78" t="s">
        <v>870</v>
      </c>
      <c r="USO816" s="718" t="s">
        <v>417</v>
      </c>
      <c r="USP816" s="78" t="s">
        <v>870</v>
      </c>
      <c r="USQ816" s="718" t="s">
        <v>417</v>
      </c>
      <c r="USR816" s="78" t="s">
        <v>870</v>
      </c>
      <c r="USS816" s="718" t="s">
        <v>417</v>
      </c>
      <c r="UST816" s="78" t="s">
        <v>870</v>
      </c>
      <c r="USU816" s="718" t="s">
        <v>417</v>
      </c>
      <c r="USV816" s="78" t="s">
        <v>870</v>
      </c>
      <c r="USW816" s="718" t="s">
        <v>417</v>
      </c>
      <c r="USX816" s="78" t="s">
        <v>870</v>
      </c>
      <c r="USY816" s="718" t="s">
        <v>417</v>
      </c>
      <c r="USZ816" s="78" t="s">
        <v>870</v>
      </c>
      <c r="UTA816" s="718" t="s">
        <v>417</v>
      </c>
      <c r="UTB816" s="78" t="s">
        <v>870</v>
      </c>
      <c r="UTC816" s="718" t="s">
        <v>417</v>
      </c>
      <c r="UTD816" s="78" t="s">
        <v>870</v>
      </c>
      <c r="UTE816" s="718" t="s">
        <v>417</v>
      </c>
      <c r="UTF816" s="78" t="s">
        <v>870</v>
      </c>
      <c r="UTG816" s="718" t="s">
        <v>417</v>
      </c>
      <c r="UTH816" s="78" t="s">
        <v>870</v>
      </c>
      <c r="UTI816" s="718" t="s">
        <v>417</v>
      </c>
      <c r="UTJ816" s="78" t="s">
        <v>870</v>
      </c>
      <c r="UTK816" s="718" t="s">
        <v>417</v>
      </c>
      <c r="UTL816" s="78" t="s">
        <v>870</v>
      </c>
      <c r="UTM816" s="718" t="s">
        <v>417</v>
      </c>
      <c r="UTN816" s="78" t="s">
        <v>870</v>
      </c>
      <c r="UTO816" s="718" t="s">
        <v>417</v>
      </c>
      <c r="UTP816" s="78" t="s">
        <v>870</v>
      </c>
      <c r="UTQ816" s="718" t="s">
        <v>417</v>
      </c>
      <c r="UTR816" s="78" t="s">
        <v>870</v>
      </c>
      <c r="UTS816" s="718" t="s">
        <v>417</v>
      </c>
      <c r="UTT816" s="78" t="s">
        <v>870</v>
      </c>
      <c r="UTU816" s="718" t="s">
        <v>417</v>
      </c>
      <c r="UTV816" s="78" t="s">
        <v>870</v>
      </c>
      <c r="UTW816" s="718" t="s">
        <v>417</v>
      </c>
      <c r="UTX816" s="78" t="s">
        <v>870</v>
      </c>
      <c r="UTY816" s="718" t="s">
        <v>417</v>
      </c>
      <c r="UTZ816" s="78" t="s">
        <v>870</v>
      </c>
      <c r="UUA816" s="718" t="s">
        <v>417</v>
      </c>
      <c r="UUB816" s="78" t="s">
        <v>870</v>
      </c>
      <c r="UUC816" s="718" t="s">
        <v>417</v>
      </c>
      <c r="UUD816" s="78" t="s">
        <v>870</v>
      </c>
      <c r="UUE816" s="718" t="s">
        <v>417</v>
      </c>
      <c r="UUF816" s="78" t="s">
        <v>870</v>
      </c>
      <c r="UUG816" s="718" t="s">
        <v>417</v>
      </c>
      <c r="UUH816" s="78" t="s">
        <v>870</v>
      </c>
      <c r="UUI816" s="718" t="s">
        <v>417</v>
      </c>
      <c r="UUJ816" s="78" t="s">
        <v>870</v>
      </c>
      <c r="UUK816" s="718" t="s">
        <v>417</v>
      </c>
      <c r="UUL816" s="78" t="s">
        <v>870</v>
      </c>
      <c r="UUM816" s="718" t="s">
        <v>417</v>
      </c>
      <c r="UUN816" s="78" t="s">
        <v>870</v>
      </c>
      <c r="UUO816" s="718" t="s">
        <v>417</v>
      </c>
      <c r="UUP816" s="78" t="s">
        <v>870</v>
      </c>
      <c r="UUQ816" s="718" t="s">
        <v>417</v>
      </c>
      <c r="UUR816" s="78" t="s">
        <v>870</v>
      </c>
      <c r="UUS816" s="718" t="s">
        <v>417</v>
      </c>
      <c r="UUT816" s="78" t="s">
        <v>870</v>
      </c>
      <c r="UUU816" s="718" t="s">
        <v>417</v>
      </c>
      <c r="UUV816" s="78" t="s">
        <v>870</v>
      </c>
      <c r="UUW816" s="718" t="s">
        <v>417</v>
      </c>
      <c r="UUX816" s="78" t="s">
        <v>870</v>
      </c>
      <c r="UUY816" s="718" t="s">
        <v>417</v>
      </c>
      <c r="UUZ816" s="78" t="s">
        <v>870</v>
      </c>
      <c r="UVA816" s="718" t="s">
        <v>417</v>
      </c>
      <c r="UVB816" s="78" t="s">
        <v>870</v>
      </c>
      <c r="UVC816" s="718" t="s">
        <v>417</v>
      </c>
      <c r="UVD816" s="78" t="s">
        <v>870</v>
      </c>
      <c r="UVE816" s="718" t="s">
        <v>417</v>
      </c>
      <c r="UVF816" s="78" t="s">
        <v>870</v>
      </c>
      <c r="UVG816" s="718" t="s">
        <v>417</v>
      </c>
      <c r="UVH816" s="78" t="s">
        <v>870</v>
      </c>
      <c r="UVI816" s="718" t="s">
        <v>417</v>
      </c>
      <c r="UVJ816" s="78" t="s">
        <v>870</v>
      </c>
      <c r="UVK816" s="718" t="s">
        <v>417</v>
      </c>
      <c r="UVL816" s="78" t="s">
        <v>870</v>
      </c>
      <c r="UVM816" s="718" t="s">
        <v>417</v>
      </c>
      <c r="UVN816" s="78" t="s">
        <v>870</v>
      </c>
      <c r="UVO816" s="718" t="s">
        <v>417</v>
      </c>
      <c r="UVP816" s="78" t="s">
        <v>870</v>
      </c>
      <c r="UVQ816" s="718" t="s">
        <v>417</v>
      </c>
      <c r="UVR816" s="78" t="s">
        <v>870</v>
      </c>
      <c r="UVS816" s="718" t="s">
        <v>417</v>
      </c>
      <c r="UVT816" s="78" t="s">
        <v>870</v>
      </c>
      <c r="UVU816" s="718" t="s">
        <v>417</v>
      </c>
      <c r="UVV816" s="78" t="s">
        <v>870</v>
      </c>
      <c r="UVW816" s="718" t="s">
        <v>417</v>
      </c>
      <c r="UVX816" s="78" t="s">
        <v>870</v>
      </c>
      <c r="UVY816" s="718" t="s">
        <v>417</v>
      </c>
      <c r="UVZ816" s="78" t="s">
        <v>870</v>
      </c>
      <c r="UWA816" s="718" t="s">
        <v>417</v>
      </c>
      <c r="UWB816" s="78" t="s">
        <v>870</v>
      </c>
      <c r="UWC816" s="718" t="s">
        <v>417</v>
      </c>
      <c r="UWD816" s="78" t="s">
        <v>870</v>
      </c>
      <c r="UWE816" s="718" t="s">
        <v>417</v>
      </c>
      <c r="UWF816" s="78" t="s">
        <v>870</v>
      </c>
      <c r="UWG816" s="718" t="s">
        <v>417</v>
      </c>
      <c r="UWH816" s="78" t="s">
        <v>870</v>
      </c>
      <c r="UWI816" s="718" t="s">
        <v>417</v>
      </c>
      <c r="UWJ816" s="78" t="s">
        <v>870</v>
      </c>
      <c r="UWK816" s="718" t="s">
        <v>417</v>
      </c>
      <c r="UWL816" s="78" t="s">
        <v>870</v>
      </c>
      <c r="UWM816" s="718" t="s">
        <v>417</v>
      </c>
      <c r="UWN816" s="78" t="s">
        <v>870</v>
      </c>
      <c r="UWO816" s="718" t="s">
        <v>417</v>
      </c>
      <c r="UWP816" s="78" t="s">
        <v>870</v>
      </c>
      <c r="UWQ816" s="718" t="s">
        <v>417</v>
      </c>
      <c r="UWR816" s="78" t="s">
        <v>870</v>
      </c>
      <c r="UWS816" s="718" t="s">
        <v>417</v>
      </c>
      <c r="UWT816" s="78" t="s">
        <v>870</v>
      </c>
      <c r="UWU816" s="718" t="s">
        <v>417</v>
      </c>
      <c r="UWV816" s="78" t="s">
        <v>870</v>
      </c>
      <c r="UWW816" s="718" t="s">
        <v>417</v>
      </c>
      <c r="UWX816" s="78" t="s">
        <v>870</v>
      </c>
      <c r="UWY816" s="718" t="s">
        <v>417</v>
      </c>
      <c r="UWZ816" s="78" t="s">
        <v>870</v>
      </c>
      <c r="UXA816" s="718" t="s">
        <v>417</v>
      </c>
      <c r="UXB816" s="78" t="s">
        <v>870</v>
      </c>
      <c r="UXC816" s="718" t="s">
        <v>417</v>
      </c>
      <c r="UXD816" s="78" t="s">
        <v>870</v>
      </c>
      <c r="UXE816" s="718" t="s">
        <v>417</v>
      </c>
      <c r="UXF816" s="78" t="s">
        <v>870</v>
      </c>
      <c r="UXG816" s="718" t="s">
        <v>417</v>
      </c>
      <c r="UXH816" s="78" t="s">
        <v>870</v>
      </c>
      <c r="UXI816" s="718" t="s">
        <v>417</v>
      </c>
      <c r="UXJ816" s="78" t="s">
        <v>870</v>
      </c>
      <c r="UXK816" s="718" t="s">
        <v>417</v>
      </c>
      <c r="UXL816" s="78" t="s">
        <v>870</v>
      </c>
      <c r="UXM816" s="718" t="s">
        <v>417</v>
      </c>
      <c r="UXN816" s="78" t="s">
        <v>870</v>
      </c>
      <c r="UXO816" s="718" t="s">
        <v>417</v>
      </c>
      <c r="UXP816" s="78" t="s">
        <v>870</v>
      </c>
      <c r="UXQ816" s="718" t="s">
        <v>417</v>
      </c>
      <c r="UXR816" s="78" t="s">
        <v>870</v>
      </c>
      <c r="UXS816" s="718" t="s">
        <v>417</v>
      </c>
      <c r="UXT816" s="78" t="s">
        <v>870</v>
      </c>
      <c r="UXU816" s="718" t="s">
        <v>417</v>
      </c>
      <c r="UXV816" s="78" t="s">
        <v>870</v>
      </c>
      <c r="UXW816" s="718" t="s">
        <v>417</v>
      </c>
      <c r="UXX816" s="78" t="s">
        <v>870</v>
      </c>
      <c r="UXY816" s="718" t="s">
        <v>417</v>
      </c>
      <c r="UXZ816" s="78" t="s">
        <v>870</v>
      </c>
      <c r="UYA816" s="718" t="s">
        <v>417</v>
      </c>
      <c r="UYB816" s="78" t="s">
        <v>870</v>
      </c>
      <c r="UYC816" s="718" t="s">
        <v>417</v>
      </c>
      <c r="UYD816" s="78" t="s">
        <v>870</v>
      </c>
      <c r="UYE816" s="718" t="s">
        <v>417</v>
      </c>
      <c r="UYF816" s="78" t="s">
        <v>870</v>
      </c>
      <c r="UYG816" s="718" t="s">
        <v>417</v>
      </c>
      <c r="UYH816" s="78" t="s">
        <v>870</v>
      </c>
      <c r="UYI816" s="718" t="s">
        <v>417</v>
      </c>
      <c r="UYJ816" s="78" t="s">
        <v>870</v>
      </c>
      <c r="UYK816" s="718" t="s">
        <v>417</v>
      </c>
      <c r="UYL816" s="78" t="s">
        <v>870</v>
      </c>
      <c r="UYM816" s="718" t="s">
        <v>417</v>
      </c>
      <c r="UYN816" s="78" t="s">
        <v>870</v>
      </c>
      <c r="UYO816" s="718" t="s">
        <v>417</v>
      </c>
      <c r="UYP816" s="78" t="s">
        <v>870</v>
      </c>
      <c r="UYQ816" s="718" t="s">
        <v>417</v>
      </c>
      <c r="UYR816" s="78" t="s">
        <v>870</v>
      </c>
      <c r="UYS816" s="718" t="s">
        <v>417</v>
      </c>
      <c r="UYT816" s="78" t="s">
        <v>870</v>
      </c>
      <c r="UYU816" s="718" t="s">
        <v>417</v>
      </c>
      <c r="UYV816" s="78" t="s">
        <v>870</v>
      </c>
      <c r="UYW816" s="718" t="s">
        <v>417</v>
      </c>
      <c r="UYX816" s="78" t="s">
        <v>870</v>
      </c>
      <c r="UYY816" s="718" t="s">
        <v>417</v>
      </c>
      <c r="UYZ816" s="78" t="s">
        <v>870</v>
      </c>
      <c r="UZA816" s="718" t="s">
        <v>417</v>
      </c>
      <c r="UZB816" s="78" t="s">
        <v>870</v>
      </c>
      <c r="UZC816" s="718" t="s">
        <v>417</v>
      </c>
      <c r="UZD816" s="78" t="s">
        <v>870</v>
      </c>
      <c r="UZE816" s="718" t="s">
        <v>417</v>
      </c>
      <c r="UZF816" s="78" t="s">
        <v>870</v>
      </c>
      <c r="UZG816" s="718" t="s">
        <v>417</v>
      </c>
      <c r="UZH816" s="78" t="s">
        <v>870</v>
      </c>
      <c r="UZI816" s="718" t="s">
        <v>417</v>
      </c>
      <c r="UZJ816" s="78" t="s">
        <v>870</v>
      </c>
      <c r="UZK816" s="718" t="s">
        <v>417</v>
      </c>
      <c r="UZL816" s="78" t="s">
        <v>870</v>
      </c>
      <c r="UZM816" s="718" t="s">
        <v>417</v>
      </c>
      <c r="UZN816" s="78" t="s">
        <v>870</v>
      </c>
      <c r="UZO816" s="718" t="s">
        <v>417</v>
      </c>
      <c r="UZP816" s="78" t="s">
        <v>870</v>
      </c>
      <c r="UZQ816" s="718" t="s">
        <v>417</v>
      </c>
      <c r="UZR816" s="78" t="s">
        <v>870</v>
      </c>
      <c r="UZS816" s="718" t="s">
        <v>417</v>
      </c>
      <c r="UZT816" s="78" t="s">
        <v>870</v>
      </c>
      <c r="UZU816" s="718" t="s">
        <v>417</v>
      </c>
      <c r="UZV816" s="78" t="s">
        <v>870</v>
      </c>
      <c r="UZW816" s="718" t="s">
        <v>417</v>
      </c>
      <c r="UZX816" s="78" t="s">
        <v>870</v>
      </c>
      <c r="UZY816" s="718" t="s">
        <v>417</v>
      </c>
      <c r="UZZ816" s="78" t="s">
        <v>870</v>
      </c>
      <c r="VAA816" s="718" t="s">
        <v>417</v>
      </c>
      <c r="VAB816" s="78" t="s">
        <v>870</v>
      </c>
      <c r="VAC816" s="718" t="s">
        <v>417</v>
      </c>
      <c r="VAD816" s="78" t="s">
        <v>870</v>
      </c>
      <c r="VAE816" s="718" t="s">
        <v>417</v>
      </c>
      <c r="VAF816" s="78" t="s">
        <v>870</v>
      </c>
      <c r="VAG816" s="718" t="s">
        <v>417</v>
      </c>
      <c r="VAH816" s="78" t="s">
        <v>870</v>
      </c>
      <c r="VAI816" s="718" t="s">
        <v>417</v>
      </c>
      <c r="VAJ816" s="78" t="s">
        <v>870</v>
      </c>
      <c r="VAK816" s="718" t="s">
        <v>417</v>
      </c>
      <c r="VAL816" s="78" t="s">
        <v>870</v>
      </c>
      <c r="VAM816" s="718" t="s">
        <v>417</v>
      </c>
      <c r="VAN816" s="78" t="s">
        <v>870</v>
      </c>
      <c r="VAO816" s="718" t="s">
        <v>417</v>
      </c>
      <c r="VAP816" s="78" t="s">
        <v>870</v>
      </c>
      <c r="VAQ816" s="718" t="s">
        <v>417</v>
      </c>
      <c r="VAR816" s="78" t="s">
        <v>870</v>
      </c>
      <c r="VAS816" s="718" t="s">
        <v>417</v>
      </c>
      <c r="VAT816" s="78" t="s">
        <v>870</v>
      </c>
      <c r="VAU816" s="718" t="s">
        <v>417</v>
      </c>
      <c r="VAV816" s="78" t="s">
        <v>870</v>
      </c>
      <c r="VAW816" s="718" t="s">
        <v>417</v>
      </c>
      <c r="VAX816" s="78" t="s">
        <v>870</v>
      </c>
      <c r="VAY816" s="718" t="s">
        <v>417</v>
      </c>
      <c r="VAZ816" s="78" t="s">
        <v>870</v>
      </c>
      <c r="VBA816" s="718" t="s">
        <v>417</v>
      </c>
      <c r="VBB816" s="78" t="s">
        <v>870</v>
      </c>
      <c r="VBC816" s="718" t="s">
        <v>417</v>
      </c>
      <c r="VBD816" s="78" t="s">
        <v>870</v>
      </c>
      <c r="VBE816" s="718" t="s">
        <v>417</v>
      </c>
      <c r="VBF816" s="78" t="s">
        <v>870</v>
      </c>
      <c r="VBG816" s="718" t="s">
        <v>417</v>
      </c>
      <c r="VBH816" s="78" t="s">
        <v>870</v>
      </c>
      <c r="VBI816" s="718" t="s">
        <v>417</v>
      </c>
      <c r="VBJ816" s="78" t="s">
        <v>870</v>
      </c>
      <c r="VBK816" s="718" t="s">
        <v>417</v>
      </c>
      <c r="VBL816" s="78" t="s">
        <v>870</v>
      </c>
      <c r="VBM816" s="718" t="s">
        <v>417</v>
      </c>
      <c r="VBN816" s="78" t="s">
        <v>870</v>
      </c>
      <c r="VBO816" s="718" t="s">
        <v>417</v>
      </c>
      <c r="VBP816" s="78" t="s">
        <v>870</v>
      </c>
      <c r="VBQ816" s="718" t="s">
        <v>417</v>
      </c>
      <c r="VBR816" s="78" t="s">
        <v>870</v>
      </c>
      <c r="VBS816" s="718" t="s">
        <v>417</v>
      </c>
      <c r="VBT816" s="78" t="s">
        <v>870</v>
      </c>
      <c r="VBU816" s="718" t="s">
        <v>417</v>
      </c>
      <c r="VBV816" s="78" t="s">
        <v>870</v>
      </c>
      <c r="VBW816" s="718" t="s">
        <v>417</v>
      </c>
      <c r="VBX816" s="78" t="s">
        <v>870</v>
      </c>
      <c r="VBY816" s="718" t="s">
        <v>417</v>
      </c>
      <c r="VBZ816" s="78" t="s">
        <v>870</v>
      </c>
      <c r="VCA816" s="718" t="s">
        <v>417</v>
      </c>
      <c r="VCB816" s="78" t="s">
        <v>870</v>
      </c>
      <c r="VCC816" s="718" t="s">
        <v>417</v>
      </c>
      <c r="VCD816" s="78" t="s">
        <v>870</v>
      </c>
      <c r="VCE816" s="718" t="s">
        <v>417</v>
      </c>
      <c r="VCF816" s="78" t="s">
        <v>870</v>
      </c>
      <c r="VCG816" s="718" t="s">
        <v>417</v>
      </c>
      <c r="VCH816" s="78" t="s">
        <v>870</v>
      </c>
      <c r="VCI816" s="718" t="s">
        <v>417</v>
      </c>
      <c r="VCJ816" s="78" t="s">
        <v>870</v>
      </c>
      <c r="VCK816" s="718" t="s">
        <v>417</v>
      </c>
      <c r="VCL816" s="78" t="s">
        <v>870</v>
      </c>
      <c r="VCM816" s="718" t="s">
        <v>417</v>
      </c>
      <c r="VCN816" s="78" t="s">
        <v>870</v>
      </c>
      <c r="VCO816" s="718" t="s">
        <v>417</v>
      </c>
      <c r="VCP816" s="78" t="s">
        <v>870</v>
      </c>
      <c r="VCQ816" s="718" t="s">
        <v>417</v>
      </c>
      <c r="VCR816" s="78" t="s">
        <v>870</v>
      </c>
      <c r="VCS816" s="718" t="s">
        <v>417</v>
      </c>
      <c r="VCT816" s="78" t="s">
        <v>870</v>
      </c>
      <c r="VCU816" s="718" t="s">
        <v>417</v>
      </c>
      <c r="VCV816" s="78" t="s">
        <v>870</v>
      </c>
      <c r="VCW816" s="718" t="s">
        <v>417</v>
      </c>
      <c r="VCX816" s="78" t="s">
        <v>870</v>
      </c>
      <c r="VCY816" s="718" t="s">
        <v>417</v>
      </c>
      <c r="VCZ816" s="78" t="s">
        <v>870</v>
      </c>
      <c r="VDA816" s="718" t="s">
        <v>417</v>
      </c>
      <c r="VDB816" s="78" t="s">
        <v>870</v>
      </c>
      <c r="VDC816" s="718" t="s">
        <v>417</v>
      </c>
      <c r="VDD816" s="78" t="s">
        <v>870</v>
      </c>
      <c r="VDE816" s="718" t="s">
        <v>417</v>
      </c>
      <c r="VDF816" s="78" t="s">
        <v>870</v>
      </c>
      <c r="VDG816" s="718" t="s">
        <v>417</v>
      </c>
      <c r="VDH816" s="78" t="s">
        <v>870</v>
      </c>
      <c r="VDI816" s="718" t="s">
        <v>417</v>
      </c>
      <c r="VDJ816" s="78" t="s">
        <v>870</v>
      </c>
      <c r="VDK816" s="718" t="s">
        <v>417</v>
      </c>
      <c r="VDL816" s="78" t="s">
        <v>870</v>
      </c>
      <c r="VDM816" s="718" t="s">
        <v>417</v>
      </c>
      <c r="VDN816" s="78" t="s">
        <v>870</v>
      </c>
      <c r="VDO816" s="718" t="s">
        <v>417</v>
      </c>
      <c r="VDP816" s="78" t="s">
        <v>870</v>
      </c>
      <c r="VDQ816" s="718" t="s">
        <v>417</v>
      </c>
      <c r="VDR816" s="78" t="s">
        <v>870</v>
      </c>
      <c r="VDS816" s="718" t="s">
        <v>417</v>
      </c>
      <c r="VDT816" s="78" t="s">
        <v>870</v>
      </c>
      <c r="VDU816" s="718" t="s">
        <v>417</v>
      </c>
      <c r="VDV816" s="78" t="s">
        <v>870</v>
      </c>
      <c r="VDW816" s="718" t="s">
        <v>417</v>
      </c>
      <c r="VDX816" s="78" t="s">
        <v>870</v>
      </c>
      <c r="VDY816" s="718" t="s">
        <v>417</v>
      </c>
      <c r="VDZ816" s="78" t="s">
        <v>870</v>
      </c>
      <c r="VEA816" s="718" t="s">
        <v>417</v>
      </c>
      <c r="VEB816" s="78" t="s">
        <v>870</v>
      </c>
      <c r="VEC816" s="718" t="s">
        <v>417</v>
      </c>
      <c r="VED816" s="78" t="s">
        <v>870</v>
      </c>
      <c r="VEE816" s="718" t="s">
        <v>417</v>
      </c>
      <c r="VEF816" s="78" t="s">
        <v>870</v>
      </c>
      <c r="VEG816" s="718" t="s">
        <v>417</v>
      </c>
      <c r="VEH816" s="78" t="s">
        <v>870</v>
      </c>
      <c r="VEI816" s="718" t="s">
        <v>417</v>
      </c>
      <c r="VEJ816" s="78" t="s">
        <v>870</v>
      </c>
      <c r="VEK816" s="718" t="s">
        <v>417</v>
      </c>
      <c r="VEL816" s="78" t="s">
        <v>870</v>
      </c>
      <c r="VEM816" s="718" t="s">
        <v>417</v>
      </c>
      <c r="VEN816" s="78" t="s">
        <v>870</v>
      </c>
      <c r="VEO816" s="718" t="s">
        <v>417</v>
      </c>
      <c r="VEP816" s="78" t="s">
        <v>870</v>
      </c>
      <c r="VEQ816" s="718" t="s">
        <v>417</v>
      </c>
      <c r="VER816" s="78" t="s">
        <v>870</v>
      </c>
      <c r="VES816" s="718" t="s">
        <v>417</v>
      </c>
      <c r="VET816" s="78" t="s">
        <v>870</v>
      </c>
      <c r="VEU816" s="718" t="s">
        <v>417</v>
      </c>
      <c r="VEV816" s="78" t="s">
        <v>870</v>
      </c>
      <c r="VEW816" s="718" t="s">
        <v>417</v>
      </c>
      <c r="VEX816" s="78" t="s">
        <v>870</v>
      </c>
      <c r="VEY816" s="718" t="s">
        <v>417</v>
      </c>
      <c r="VEZ816" s="78" t="s">
        <v>870</v>
      </c>
      <c r="VFA816" s="718" t="s">
        <v>417</v>
      </c>
      <c r="VFB816" s="78" t="s">
        <v>870</v>
      </c>
      <c r="VFC816" s="718" t="s">
        <v>417</v>
      </c>
      <c r="VFD816" s="78" t="s">
        <v>870</v>
      </c>
      <c r="VFE816" s="718" t="s">
        <v>417</v>
      </c>
      <c r="VFF816" s="78" t="s">
        <v>870</v>
      </c>
      <c r="VFG816" s="718" t="s">
        <v>417</v>
      </c>
      <c r="VFH816" s="78" t="s">
        <v>870</v>
      </c>
      <c r="VFI816" s="718" t="s">
        <v>417</v>
      </c>
      <c r="VFJ816" s="78" t="s">
        <v>870</v>
      </c>
      <c r="VFK816" s="718" t="s">
        <v>417</v>
      </c>
      <c r="VFL816" s="78" t="s">
        <v>870</v>
      </c>
      <c r="VFM816" s="718" t="s">
        <v>417</v>
      </c>
      <c r="VFN816" s="78" t="s">
        <v>870</v>
      </c>
      <c r="VFO816" s="718" t="s">
        <v>417</v>
      </c>
      <c r="VFP816" s="78" t="s">
        <v>870</v>
      </c>
      <c r="VFQ816" s="718" t="s">
        <v>417</v>
      </c>
      <c r="VFR816" s="78" t="s">
        <v>870</v>
      </c>
      <c r="VFS816" s="718" t="s">
        <v>417</v>
      </c>
      <c r="VFT816" s="78" t="s">
        <v>870</v>
      </c>
      <c r="VFU816" s="718" t="s">
        <v>417</v>
      </c>
      <c r="VFV816" s="78" t="s">
        <v>870</v>
      </c>
      <c r="VFW816" s="718" t="s">
        <v>417</v>
      </c>
      <c r="VFX816" s="78" t="s">
        <v>870</v>
      </c>
      <c r="VFY816" s="718" t="s">
        <v>417</v>
      </c>
      <c r="VFZ816" s="78" t="s">
        <v>870</v>
      </c>
      <c r="VGA816" s="718" t="s">
        <v>417</v>
      </c>
      <c r="VGB816" s="78" t="s">
        <v>870</v>
      </c>
      <c r="VGC816" s="718" t="s">
        <v>417</v>
      </c>
      <c r="VGD816" s="78" t="s">
        <v>870</v>
      </c>
      <c r="VGE816" s="718" t="s">
        <v>417</v>
      </c>
      <c r="VGF816" s="78" t="s">
        <v>870</v>
      </c>
      <c r="VGG816" s="718" t="s">
        <v>417</v>
      </c>
      <c r="VGH816" s="78" t="s">
        <v>870</v>
      </c>
      <c r="VGI816" s="718" t="s">
        <v>417</v>
      </c>
      <c r="VGJ816" s="78" t="s">
        <v>870</v>
      </c>
      <c r="VGK816" s="718" t="s">
        <v>417</v>
      </c>
      <c r="VGL816" s="78" t="s">
        <v>870</v>
      </c>
      <c r="VGM816" s="718" t="s">
        <v>417</v>
      </c>
      <c r="VGN816" s="78" t="s">
        <v>870</v>
      </c>
      <c r="VGO816" s="718" t="s">
        <v>417</v>
      </c>
      <c r="VGP816" s="78" t="s">
        <v>870</v>
      </c>
      <c r="VGQ816" s="718" t="s">
        <v>417</v>
      </c>
      <c r="VGR816" s="78" t="s">
        <v>870</v>
      </c>
      <c r="VGS816" s="718" t="s">
        <v>417</v>
      </c>
      <c r="VGT816" s="78" t="s">
        <v>870</v>
      </c>
      <c r="VGU816" s="718" t="s">
        <v>417</v>
      </c>
      <c r="VGV816" s="78" t="s">
        <v>870</v>
      </c>
      <c r="VGW816" s="718" t="s">
        <v>417</v>
      </c>
      <c r="VGX816" s="78" t="s">
        <v>870</v>
      </c>
      <c r="VGY816" s="718" t="s">
        <v>417</v>
      </c>
      <c r="VGZ816" s="78" t="s">
        <v>870</v>
      </c>
      <c r="VHA816" s="718" t="s">
        <v>417</v>
      </c>
      <c r="VHB816" s="78" t="s">
        <v>870</v>
      </c>
      <c r="VHC816" s="718" t="s">
        <v>417</v>
      </c>
      <c r="VHD816" s="78" t="s">
        <v>870</v>
      </c>
      <c r="VHE816" s="718" t="s">
        <v>417</v>
      </c>
      <c r="VHF816" s="78" t="s">
        <v>870</v>
      </c>
      <c r="VHG816" s="718" t="s">
        <v>417</v>
      </c>
      <c r="VHH816" s="78" t="s">
        <v>870</v>
      </c>
      <c r="VHI816" s="718" t="s">
        <v>417</v>
      </c>
      <c r="VHJ816" s="78" t="s">
        <v>870</v>
      </c>
      <c r="VHK816" s="718" t="s">
        <v>417</v>
      </c>
      <c r="VHL816" s="78" t="s">
        <v>870</v>
      </c>
      <c r="VHM816" s="718" t="s">
        <v>417</v>
      </c>
      <c r="VHN816" s="78" t="s">
        <v>870</v>
      </c>
      <c r="VHO816" s="718" t="s">
        <v>417</v>
      </c>
      <c r="VHP816" s="78" t="s">
        <v>870</v>
      </c>
      <c r="VHQ816" s="718" t="s">
        <v>417</v>
      </c>
      <c r="VHR816" s="78" t="s">
        <v>870</v>
      </c>
      <c r="VHS816" s="718" t="s">
        <v>417</v>
      </c>
      <c r="VHT816" s="78" t="s">
        <v>870</v>
      </c>
      <c r="VHU816" s="718" t="s">
        <v>417</v>
      </c>
      <c r="VHV816" s="78" t="s">
        <v>870</v>
      </c>
      <c r="VHW816" s="718" t="s">
        <v>417</v>
      </c>
      <c r="VHX816" s="78" t="s">
        <v>870</v>
      </c>
      <c r="VHY816" s="718" t="s">
        <v>417</v>
      </c>
      <c r="VHZ816" s="78" t="s">
        <v>870</v>
      </c>
      <c r="VIA816" s="718" t="s">
        <v>417</v>
      </c>
      <c r="VIB816" s="78" t="s">
        <v>870</v>
      </c>
      <c r="VIC816" s="718" t="s">
        <v>417</v>
      </c>
      <c r="VID816" s="78" t="s">
        <v>870</v>
      </c>
      <c r="VIE816" s="718" t="s">
        <v>417</v>
      </c>
      <c r="VIF816" s="78" t="s">
        <v>870</v>
      </c>
      <c r="VIG816" s="718" t="s">
        <v>417</v>
      </c>
      <c r="VIH816" s="78" t="s">
        <v>870</v>
      </c>
      <c r="VII816" s="718" t="s">
        <v>417</v>
      </c>
      <c r="VIJ816" s="78" t="s">
        <v>870</v>
      </c>
      <c r="VIK816" s="718" t="s">
        <v>417</v>
      </c>
      <c r="VIL816" s="78" t="s">
        <v>870</v>
      </c>
      <c r="VIM816" s="718" t="s">
        <v>417</v>
      </c>
      <c r="VIN816" s="78" t="s">
        <v>870</v>
      </c>
      <c r="VIO816" s="718" t="s">
        <v>417</v>
      </c>
      <c r="VIP816" s="78" t="s">
        <v>870</v>
      </c>
      <c r="VIQ816" s="718" t="s">
        <v>417</v>
      </c>
      <c r="VIR816" s="78" t="s">
        <v>870</v>
      </c>
      <c r="VIS816" s="718" t="s">
        <v>417</v>
      </c>
      <c r="VIT816" s="78" t="s">
        <v>870</v>
      </c>
      <c r="VIU816" s="718" t="s">
        <v>417</v>
      </c>
      <c r="VIV816" s="78" t="s">
        <v>870</v>
      </c>
      <c r="VIW816" s="718" t="s">
        <v>417</v>
      </c>
      <c r="VIX816" s="78" t="s">
        <v>870</v>
      </c>
      <c r="VIY816" s="718" t="s">
        <v>417</v>
      </c>
      <c r="VIZ816" s="78" t="s">
        <v>870</v>
      </c>
      <c r="VJA816" s="718" t="s">
        <v>417</v>
      </c>
      <c r="VJB816" s="78" t="s">
        <v>870</v>
      </c>
      <c r="VJC816" s="718" t="s">
        <v>417</v>
      </c>
      <c r="VJD816" s="78" t="s">
        <v>870</v>
      </c>
      <c r="VJE816" s="718" t="s">
        <v>417</v>
      </c>
      <c r="VJF816" s="78" t="s">
        <v>870</v>
      </c>
      <c r="VJG816" s="718" t="s">
        <v>417</v>
      </c>
      <c r="VJH816" s="78" t="s">
        <v>870</v>
      </c>
      <c r="VJI816" s="718" t="s">
        <v>417</v>
      </c>
      <c r="VJJ816" s="78" t="s">
        <v>870</v>
      </c>
      <c r="VJK816" s="718" t="s">
        <v>417</v>
      </c>
      <c r="VJL816" s="78" t="s">
        <v>870</v>
      </c>
      <c r="VJM816" s="718" t="s">
        <v>417</v>
      </c>
      <c r="VJN816" s="78" t="s">
        <v>870</v>
      </c>
      <c r="VJO816" s="718" t="s">
        <v>417</v>
      </c>
      <c r="VJP816" s="78" t="s">
        <v>870</v>
      </c>
      <c r="VJQ816" s="718" t="s">
        <v>417</v>
      </c>
      <c r="VJR816" s="78" t="s">
        <v>870</v>
      </c>
      <c r="VJS816" s="718" t="s">
        <v>417</v>
      </c>
      <c r="VJT816" s="78" t="s">
        <v>870</v>
      </c>
      <c r="VJU816" s="718" t="s">
        <v>417</v>
      </c>
      <c r="VJV816" s="78" t="s">
        <v>870</v>
      </c>
      <c r="VJW816" s="718" t="s">
        <v>417</v>
      </c>
      <c r="VJX816" s="78" t="s">
        <v>870</v>
      </c>
      <c r="VJY816" s="718" t="s">
        <v>417</v>
      </c>
      <c r="VJZ816" s="78" t="s">
        <v>870</v>
      </c>
      <c r="VKA816" s="718" t="s">
        <v>417</v>
      </c>
      <c r="VKB816" s="78" t="s">
        <v>870</v>
      </c>
      <c r="VKC816" s="718" t="s">
        <v>417</v>
      </c>
      <c r="VKD816" s="78" t="s">
        <v>870</v>
      </c>
      <c r="VKE816" s="718" t="s">
        <v>417</v>
      </c>
      <c r="VKF816" s="78" t="s">
        <v>870</v>
      </c>
      <c r="VKG816" s="718" t="s">
        <v>417</v>
      </c>
      <c r="VKH816" s="78" t="s">
        <v>870</v>
      </c>
      <c r="VKI816" s="718" t="s">
        <v>417</v>
      </c>
      <c r="VKJ816" s="78" t="s">
        <v>870</v>
      </c>
      <c r="VKK816" s="718" t="s">
        <v>417</v>
      </c>
      <c r="VKL816" s="78" t="s">
        <v>870</v>
      </c>
      <c r="VKM816" s="718" t="s">
        <v>417</v>
      </c>
      <c r="VKN816" s="78" t="s">
        <v>870</v>
      </c>
      <c r="VKO816" s="718" t="s">
        <v>417</v>
      </c>
      <c r="VKP816" s="78" t="s">
        <v>870</v>
      </c>
      <c r="VKQ816" s="718" t="s">
        <v>417</v>
      </c>
      <c r="VKR816" s="78" t="s">
        <v>870</v>
      </c>
      <c r="VKS816" s="718" t="s">
        <v>417</v>
      </c>
      <c r="VKT816" s="78" t="s">
        <v>870</v>
      </c>
      <c r="VKU816" s="718" t="s">
        <v>417</v>
      </c>
      <c r="VKV816" s="78" t="s">
        <v>870</v>
      </c>
      <c r="VKW816" s="718" t="s">
        <v>417</v>
      </c>
      <c r="VKX816" s="78" t="s">
        <v>870</v>
      </c>
      <c r="VKY816" s="718" t="s">
        <v>417</v>
      </c>
      <c r="VKZ816" s="78" t="s">
        <v>870</v>
      </c>
      <c r="VLA816" s="718" t="s">
        <v>417</v>
      </c>
      <c r="VLB816" s="78" t="s">
        <v>870</v>
      </c>
      <c r="VLC816" s="718" t="s">
        <v>417</v>
      </c>
      <c r="VLD816" s="78" t="s">
        <v>870</v>
      </c>
      <c r="VLE816" s="718" t="s">
        <v>417</v>
      </c>
      <c r="VLF816" s="78" t="s">
        <v>870</v>
      </c>
      <c r="VLG816" s="718" t="s">
        <v>417</v>
      </c>
      <c r="VLH816" s="78" t="s">
        <v>870</v>
      </c>
      <c r="VLI816" s="718" t="s">
        <v>417</v>
      </c>
      <c r="VLJ816" s="78" t="s">
        <v>870</v>
      </c>
      <c r="VLK816" s="718" t="s">
        <v>417</v>
      </c>
      <c r="VLL816" s="78" t="s">
        <v>870</v>
      </c>
      <c r="VLM816" s="718" t="s">
        <v>417</v>
      </c>
      <c r="VLN816" s="78" t="s">
        <v>870</v>
      </c>
      <c r="VLO816" s="718" t="s">
        <v>417</v>
      </c>
      <c r="VLP816" s="78" t="s">
        <v>870</v>
      </c>
      <c r="VLQ816" s="718" t="s">
        <v>417</v>
      </c>
      <c r="VLR816" s="78" t="s">
        <v>870</v>
      </c>
      <c r="VLS816" s="718" t="s">
        <v>417</v>
      </c>
      <c r="VLT816" s="78" t="s">
        <v>870</v>
      </c>
      <c r="VLU816" s="718" t="s">
        <v>417</v>
      </c>
      <c r="VLV816" s="78" t="s">
        <v>870</v>
      </c>
      <c r="VLW816" s="718" t="s">
        <v>417</v>
      </c>
      <c r="VLX816" s="78" t="s">
        <v>870</v>
      </c>
      <c r="VLY816" s="718" t="s">
        <v>417</v>
      </c>
      <c r="VLZ816" s="78" t="s">
        <v>870</v>
      </c>
      <c r="VMA816" s="718" t="s">
        <v>417</v>
      </c>
      <c r="VMB816" s="78" t="s">
        <v>870</v>
      </c>
      <c r="VMC816" s="718" t="s">
        <v>417</v>
      </c>
      <c r="VMD816" s="78" t="s">
        <v>870</v>
      </c>
      <c r="VME816" s="718" t="s">
        <v>417</v>
      </c>
      <c r="VMF816" s="78" t="s">
        <v>870</v>
      </c>
      <c r="VMG816" s="718" t="s">
        <v>417</v>
      </c>
      <c r="VMH816" s="78" t="s">
        <v>870</v>
      </c>
      <c r="VMI816" s="718" t="s">
        <v>417</v>
      </c>
      <c r="VMJ816" s="78" t="s">
        <v>870</v>
      </c>
      <c r="VMK816" s="718" t="s">
        <v>417</v>
      </c>
      <c r="VML816" s="78" t="s">
        <v>870</v>
      </c>
      <c r="VMM816" s="718" t="s">
        <v>417</v>
      </c>
      <c r="VMN816" s="78" t="s">
        <v>870</v>
      </c>
      <c r="VMO816" s="718" t="s">
        <v>417</v>
      </c>
      <c r="VMP816" s="78" t="s">
        <v>870</v>
      </c>
      <c r="VMQ816" s="718" t="s">
        <v>417</v>
      </c>
      <c r="VMR816" s="78" t="s">
        <v>870</v>
      </c>
      <c r="VMS816" s="718" t="s">
        <v>417</v>
      </c>
      <c r="VMT816" s="78" t="s">
        <v>870</v>
      </c>
      <c r="VMU816" s="718" t="s">
        <v>417</v>
      </c>
      <c r="VMV816" s="78" t="s">
        <v>870</v>
      </c>
      <c r="VMW816" s="718" t="s">
        <v>417</v>
      </c>
      <c r="VMX816" s="78" t="s">
        <v>870</v>
      </c>
      <c r="VMY816" s="718" t="s">
        <v>417</v>
      </c>
      <c r="VMZ816" s="78" t="s">
        <v>870</v>
      </c>
      <c r="VNA816" s="718" t="s">
        <v>417</v>
      </c>
      <c r="VNB816" s="78" t="s">
        <v>870</v>
      </c>
      <c r="VNC816" s="718" t="s">
        <v>417</v>
      </c>
      <c r="VND816" s="78" t="s">
        <v>870</v>
      </c>
      <c r="VNE816" s="718" t="s">
        <v>417</v>
      </c>
      <c r="VNF816" s="78" t="s">
        <v>870</v>
      </c>
      <c r="VNG816" s="718" t="s">
        <v>417</v>
      </c>
      <c r="VNH816" s="78" t="s">
        <v>870</v>
      </c>
      <c r="VNI816" s="718" t="s">
        <v>417</v>
      </c>
      <c r="VNJ816" s="78" t="s">
        <v>870</v>
      </c>
      <c r="VNK816" s="718" t="s">
        <v>417</v>
      </c>
      <c r="VNL816" s="78" t="s">
        <v>870</v>
      </c>
      <c r="VNM816" s="718" t="s">
        <v>417</v>
      </c>
      <c r="VNN816" s="78" t="s">
        <v>870</v>
      </c>
      <c r="VNO816" s="718" t="s">
        <v>417</v>
      </c>
      <c r="VNP816" s="78" t="s">
        <v>870</v>
      </c>
      <c r="VNQ816" s="718" t="s">
        <v>417</v>
      </c>
      <c r="VNR816" s="78" t="s">
        <v>870</v>
      </c>
      <c r="VNS816" s="718" t="s">
        <v>417</v>
      </c>
      <c r="VNT816" s="78" t="s">
        <v>870</v>
      </c>
      <c r="VNU816" s="718" t="s">
        <v>417</v>
      </c>
      <c r="VNV816" s="78" t="s">
        <v>870</v>
      </c>
      <c r="VNW816" s="718" t="s">
        <v>417</v>
      </c>
      <c r="VNX816" s="78" t="s">
        <v>870</v>
      </c>
      <c r="VNY816" s="718" t="s">
        <v>417</v>
      </c>
      <c r="VNZ816" s="78" t="s">
        <v>870</v>
      </c>
      <c r="VOA816" s="718" t="s">
        <v>417</v>
      </c>
      <c r="VOB816" s="78" t="s">
        <v>870</v>
      </c>
      <c r="VOC816" s="718" t="s">
        <v>417</v>
      </c>
      <c r="VOD816" s="78" t="s">
        <v>870</v>
      </c>
      <c r="VOE816" s="718" t="s">
        <v>417</v>
      </c>
      <c r="VOF816" s="78" t="s">
        <v>870</v>
      </c>
      <c r="VOG816" s="718" t="s">
        <v>417</v>
      </c>
      <c r="VOH816" s="78" t="s">
        <v>870</v>
      </c>
      <c r="VOI816" s="718" t="s">
        <v>417</v>
      </c>
      <c r="VOJ816" s="78" t="s">
        <v>870</v>
      </c>
      <c r="VOK816" s="718" t="s">
        <v>417</v>
      </c>
      <c r="VOL816" s="78" t="s">
        <v>870</v>
      </c>
      <c r="VOM816" s="718" t="s">
        <v>417</v>
      </c>
      <c r="VON816" s="78" t="s">
        <v>870</v>
      </c>
      <c r="VOO816" s="718" t="s">
        <v>417</v>
      </c>
      <c r="VOP816" s="78" t="s">
        <v>870</v>
      </c>
      <c r="VOQ816" s="718" t="s">
        <v>417</v>
      </c>
      <c r="VOR816" s="78" t="s">
        <v>870</v>
      </c>
      <c r="VOS816" s="718" t="s">
        <v>417</v>
      </c>
      <c r="VOT816" s="78" t="s">
        <v>870</v>
      </c>
      <c r="VOU816" s="718" t="s">
        <v>417</v>
      </c>
      <c r="VOV816" s="78" t="s">
        <v>870</v>
      </c>
      <c r="VOW816" s="718" t="s">
        <v>417</v>
      </c>
      <c r="VOX816" s="78" t="s">
        <v>870</v>
      </c>
      <c r="VOY816" s="718" t="s">
        <v>417</v>
      </c>
      <c r="VOZ816" s="78" t="s">
        <v>870</v>
      </c>
      <c r="VPA816" s="718" t="s">
        <v>417</v>
      </c>
      <c r="VPB816" s="78" t="s">
        <v>870</v>
      </c>
      <c r="VPC816" s="718" t="s">
        <v>417</v>
      </c>
      <c r="VPD816" s="78" t="s">
        <v>870</v>
      </c>
      <c r="VPE816" s="718" t="s">
        <v>417</v>
      </c>
      <c r="VPF816" s="78" t="s">
        <v>870</v>
      </c>
      <c r="VPG816" s="718" t="s">
        <v>417</v>
      </c>
      <c r="VPH816" s="78" t="s">
        <v>870</v>
      </c>
      <c r="VPI816" s="718" t="s">
        <v>417</v>
      </c>
      <c r="VPJ816" s="78" t="s">
        <v>870</v>
      </c>
      <c r="VPK816" s="718" t="s">
        <v>417</v>
      </c>
      <c r="VPL816" s="78" t="s">
        <v>870</v>
      </c>
      <c r="VPM816" s="718" t="s">
        <v>417</v>
      </c>
      <c r="VPN816" s="78" t="s">
        <v>870</v>
      </c>
      <c r="VPO816" s="718" t="s">
        <v>417</v>
      </c>
      <c r="VPP816" s="78" t="s">
        <v>870</v>
      </c>
      <c r="VPQ816" s="718" t="s">
        <v>417</v>
      </c>
      <c r="VPR816" s="78" t="s">
        <v>870</v>
      </c>
      <c r="VPS816" s="718" t="s">
        <v>417</v>
      </c>
      <c r="VPT816" s="78" t="s">
        <v>870</v>
      </c>
      <c r="VPU816" s="718" t="s">
        <v>417</v>
      </c>
      <c r="VPV816" s="78" t="s">
        <v>870</v>
      </c>
      <c r="VPW816" s="718" t="s">
        <v>417</v>
      </c>
      <c r="VPX816" s="78" t="s">
        <v>870</v>
      </c>
      <c r="VPY816" s="718" t="s">
        <v>417</v>
      </c>
      <c r="VPZ816" s="78" t="s">
        <v>870</v>
      </c>
      <c r="VQA816" s="718" t="s">
        <v>417</v>
      </c>
      <c r="VQB816" s="78" t="s">
        <v>870</v>
      </c>
      <c r="VQC816" s="718" t="s">
        <v>417</v>
      </c>
      <c r="VQD816" s="78" t="s">
        <v>870</v>
      </c>
      <c r="VQE816" s="718" t="s">
        <v>417</v>
      </c>
      <c r="VQF816" s="78" t="s">
        <v>870</v>
      </c>
      <c r="VQG816" s="718" t="s">
        <v>417</v>
      </c>
      <c r="VQH816" s="78" t="s">
        <v>870</v>
      </c>
      <c r="VQI816" s="718" t="s">
        <v>417</v>
      </c>
      <c r="VQJ816" s="78" t="s">
        <v>870</v>
      </c>
      <c r="VQK816" s="718" t="s">
        <v>417</v>
      </c>
      <c r="VQL816" s="78" t="s">
        <v>870</v>
      </c>
      <c r="VQM816" s="718" t="s">
        <v>417</v>
      </c>
      <c r="VQN816" s="78" t="s">
        <v>870</v>
      </c>
      <c r="VQO816" s="718" t="s">
        <v>417</v>
      </c>
      <c r="VQP816" s="78" t="s">
        <v>870</v>
      </c>
      <c r="VQQ816" s="718" t="s">
        <v>417</v>
      </c>
      <c r="VQR816" s="78" t="s">
        <v>870</v>
      </c>
      <c r="VQS816" s="718" t="s">
        <v>417</v>
      </c>
      <c r="VQT816" s="78" t="s">
        <v>870</v>
      </c>
      <c r="VQU816" s="718" t="s">
        <v>417</v>
      </c>
      <c r="VQV816" s="78" t="s">
        <v>870</v>
      </c>
      <c r="VQW816" s="718" t="s">
        <v>417</v>
      </c>
      <c r="VQX816" s="78" t="s">
        <v>870</v>
      </c>
      <c r="VQY816" s="718" t="s">
        <v>417</v>
      </c>
      <c r="VQZ816" s="78" t="s">
        <v>870</v>
      </c>
      <c r="VRA816" s="718" t="s">
        <v>417</v>
      </c>
      <c r="VRB816" s="78" t="s">
        <v>870</v>
      </c>
      <c r="VRC816" s="718" t="s">
        <v>417</v>
      </c>
      <c r="VRD816" s="78" t="s">
        <v>870</v>
      </c>
      <c r="VRE816" s="718" t="s">
        <v>417</v>
      </c>
      <c r="VRF816" s="78" t="s">
        <v>870</v>
      </c>
      <c r="VRG816" s="718" t="s">
        <v>417</v>
      </c>
      <c r="VRH816" s="78" t="s">
        <v>870</v>
      </c>
      <c r="VRI816" s="718" t="s">
        <v>417</v>
      </c>
      <c r="VRJ816" s="78" t="s">
        <v>870</v>
      </c>
      <c r="VRK816" s="718" t="s">
        <v>417</v>
      </c>
      <c r="VRL816" s="78" t="s">
        <v>870</v>
      </c>
      <c r="VRM816" s="718" t="s">
        <v>417</v>
      </c>
      <c r="VRN816" s="78" t="s">
        <v>870</v>
      </c>
      <c r="VRO816" s="718" t="s">
        <v>417</v>
      </c>
      <c r="VRP816" s="78" t="s">
        <v>870</v>
      </c>
      <c r="VRQ816" s="718" t="s">
        <v>417</v>
      </c>
      <c r="VRR816" s="78" t="s">
        <v>870</v>
      </c>
      <c r="VRS816" s="718" t="s">
        <v>417</v>
      </c>
      <c r="VRT816" s="78" t="s">
        <v>870</v>
      </c>
      <c r="VRU816" s="718" t="s">
        <v>417</v>
      </c>
      <c r="VRV816" s="78" t="s">
        <v>870</v>
      </c>
      <c r="VRW816" s="718" t="s">
        <v>417</v>
      </c>
      <c r="VRX816" s="78" t="s">
        <v>870</v>
      </c>
      <c r="VRY816" s="718" t="s">
        <v>417</v>
      </c>
      <c r="VRZ816" s="78" t="s">
        <v>870</v>
      </c>
      <c r="VSA816" s="718" t="s">
        <v>417</v>
      </c>
      <c r="VSB816" s="78" t="s">
        <v>870</v>
      </c>
      <c r="VSC816" s="718" t="s">
        <v>417</v>
      </c>
      <c r="VSD816" s="78" t="s">
        <v>870</v>
      </c>
      <c r="VSE816" s="718" t="s">
        <v>417</v>
      </c>
      <c r="VSF816" s="78" t="s">
        <v>870</v>
      </c>
      <c r="VSG816" s="718" t="s">
        <v>417</v>
      </c>
      <c r="VSH816" s="78" t="s">
        <v>870</v>
      </c>
      <c r="VSI816" s="718" t="s">
        <v>417</v>
      </c>
      <c r="VSJ816" s="78" t="s">
        <v>870</v>
      </c>
      <c r="VSK816" s="718" t="s">
        <v>417</v>
      </c>
      <c r="VSL816" s="78" t="s">
        <v>870</v>
      </c>
      <c r="VSM816" s="718" t="s">
        <v>417</v>
      </c>
      <c r="VSN816" s="78" t="s">
        <v>870</v>
      </c>
      <c r="VSO816" s="718" t="s">
        <v>417</v>
      </c>
      <c r="VSP816" s="78" t="s">
        <v>870</v>
      </c>
      <c r="VSQ816" s="718" t="s">
        <v>417</v>
      </c>
      <c r="VSR816" s="78" t="s">
        <v>870</v>
      </c>
      <c r="VSS816" s="718" t="s">
        <v>417</v>
      </c>
      <c r="VST816" s="78" t="s">
        <v>870</v>
      </c>
      <c r="VSU816" s="718" t="s">
        <v>417</v>
      </c>
      <c r="VSV816" s="78" t="s">
        <v>870</v>
      </c>
      <c r="VSW816" s="718" t="s">
        <v>417</v>
      </c>
      <c r="VSX816" s="78" t="s">
        <v>870</v>
      </c>
      <c r="VSY816" s="718" t="s">
        <v>417</v>
      </c>
      <c r="VSZ816" s="78" t="s">
        <v>870</v>
      </c>
      <c r="VTA816" s="718" t="s">
        <v>417</v>
      </c>
      <c r="VTB816" s="78" t="s">
        <v>870</v>
      </c>
      <c r="VTC816" s="718" t="s">
        <v>417</v>
      </c>
      <c r="VTD816" s="78" t="s">
        <v>870</v>
      </c>
      <c r="VTE816" s="718" t="s">
        <v>417</v>
      </c>
      <c r="VTF816" s="78" t="s">
        <v>870</v>
      </c>
      <c r="VTG816" s="718" t="s">
        <v>417</v>
      </c>
      <c r="VTH816" s="78" t="s">
        <v>870</v>
      </c>
      <c r="VTI816" s="718" t="s">
        <v>417</v>
      </c>
      <c r="VTJ816" s="78" t="s">
        <v>870</v>
      </c>
      <c r="VTK816" s="718" t="s">
        <v>417</v>
      </c>
      <c r="VTL816" s="78" t="s">
        <v>870</v>
      </c>
      <c r="VTM816" s="718" t="s">
        <v>417</v>
      </c>
      <c r="VTN816" s="78" t="s">
        <v>870</v>
      </c>
      <c r="VTO816" s="718" t="s">
        <v>417</v>
      </c>
      <c r="VTP816" s="78" t="s">
        <v>870</v>
      </c>
      <c r="VTQ816" s="718" t="s">
        <v>417</v>
      </c>
      <c r="VTR816" s="78" t="s">
        <v>870</v>
      </c>
      <c r="VTS816" s="718" t="s">
        <v>417</v>
      </c>
      <c r="VTT816" s="78" t="s">
        <v>870</v>
      </c>
      <c r="VTU816" s="718" t="s">
        <v>417</v>
      </c>
      <c r="VTV816" s="78" t="s">
        <v>870</v>
      </c>
      <c r="VTW816" s="718" t="s">
        <v>417</v>
      </c>
      <c r="VTX816" s="78" t="s">
        <v>870</v>
      </c>
      <c r="VTY816" s="718" t="s">
        <v>417</v>
      </c>
      <c r="VTZ816" s="78" t="s">
        <v>870</v>
      </c>
      <c r="VUA816" s="718" t="s">
        <v>417</v>
      </c>
      <c r="VUB816" s="78" t="s">
        <v>870</v>
      </c>
      <c r="VUC816" s="718" t="s">
        <v>417</v>
      </c>
      <c r="VUD816" s="78" t="s">
        <v>870</v>
      </c>
      <c r="VUE816" s="718" t="s">
        <v>417</v>
      </c>
      <c r="VUF816" s="78" t="s">
        <v>870</v>
      </c>
      <c r="VUG816" s="718" t="s">
        <v>417</v>
      </c>
      <c r="VUH816" s="78" t="s">
        <v>870</v>
      </c>
      <c r="VUI816" s="718" t="s">
        <v>417</v>
      </c>
      <c r="VUJ816" s="78" t="s">
        <v>870</v>
      </c>
      <c r="VUK816" s="718" t="s">
        <v>417</v>
      </c>
      <c r="VUL816" s="78" t="s">
        <v>870</v>
      </c>
      <c r="VUM816" s="718" t="s">
        <v>417</v>
      </c>
      <c r="VUN816" s="78" t="s">
        <v>870</v>
      </c>
      <c r="VUO816" s="718" t="s">
        <v>417</v>
      </c>
      <c r="VUP816" s="78" t="s">
        <v>870</v>
      </c>
      <c r="VUQ816" s="718" t="s">
        <v>417</v>
      </c>
      <c r="VUR816" s="78" t="s">
        <v>870</v>
      </c>
      <c r="VUS816" s="718" t="s">
        <v>417</v>
      </c>
      <c r="VUT816" s="78" t="s">
        <v>870</v>
      </c>
      <c r="VUU816" s="718" t="s">
        <v>417</v>
      </c>
      <c r="VUV816" s="78" t="s">
        <v>870</v>
      </c>
      <c r="VUW816" s="718" t="s">
        <v>417</v>
      </c>
      <c r="VUX816" s="78" t="s">
        <v>870</v>
      </c>
      <c r="VUY816" s="718" t="s">
        <v>417</v>
      </c>
      <c r="VUZ816" s="78" t="s">
        <v>870</v>
      </c>
      <c r="VVA816" s="718" t="s">
        <v>417</v>
      </c>
      <c r="VVB816" s="78" t="s">
        <v>870</v>
      </c>
      <c r="VVC816" s="718" t="s">
        <v>417</v>
      </c>
      <c r="VVD816" s="78" t="s">
        <v>870</v>
      </c>
      <c r="VVE816" s="718" t="s">
        <v>417</v>
      </c>
      <c r="VVF816" s="78" t="s">
        <v>870</v>
      </c>
      <c r="VVG816" s="718" t="s">
        <v>417</v>
      </c>
      <c r="VVH816" s="78" t="s">
        <v>870</v>
      </c>
      <c r="VVI816" s="718" t="s">
        <v>417</v>
      </c>
      <c r="VVJ816" s="78" t="s">
        <v>870</v>
      </c>
      <c r="VVK816" s="718" t="s">
        <v>417</v>
      </c>
      <c r="VVL816" s="78" t="s">
        <v>870</v>
      </c>
      <c r="VVM816" s="718" t="s">
        <v>417</v>
      </c>
      <c r="VVN816" s="78" t="s">
        <v>870</v>
      </c>
      <c r="VVO816" s="718" t="s">
        <v>417</v>
      </c>
      <c r="VVP816" s="78" t="s">
        <v>870</v>
      </c>
      <c r="VVQ816" s="718" t="s">
        <v>417</v>
      </c>
      <c r="VVR816" s="78" t="s">
        <v>870</v>
      </c>
      <c r="VVS816" s="718" t="s">
        <v>417</v>
      </c>
      <c r="VVT816" s="78" t="s">
        <v>870</v>
      </c>
      <c r="VVU816" s="718" t="s">
        <v>417</v>
      </c>
      <c r="VVV816" s="78" t="s">
        <v>870</v>
      </c>
      <c r="VVW816" s="718" t="s">
        <v>417</v>
      </c>
      <c r="VVX816" s="78" t="s">
        <v>870</v>
      </c>
      <c r="VVY816" s="718" t="s">
        <v>417</v>
      </c>
      <c r="VVZ816" s="78" t="s">
        <v>870</v>
      </c>
      <c r="VWA816" s="718" t="s">
        <v>417</v>
      </c>
      <c r="VWB816" s="78" t="s">
        <v>870</v>
      </c>
      <c r="VWC816" s="718" t="s">
        <v>417</v>
      </c>
      <c r="VWD816" s="78" t="s">
        <v>870</v>
      </c>
      <c r="VWE816" s="718" t="s">
        <v>417</v>
      </c>
      <c r="VWF816" s="78" t="s">
        <v>870</v>
      </c>
      <c r="VWG816" s="718" t="s">
        <v>417</v>
      </c>
      <c r="VWH816" s="78" t="s">
        <v>870</v>
      </c>
      <c r="VWI816" s="718" t="s">
        <v>417</v>
      </c>
      <c r="VWJ816" s="78" t="s">
        <v>870</v>
      </c>
      <c r="VWK816" s="718" t="s">
        <v>417</v>
      </c>
      <c r="VWL816" s="78" t="s">
        <v>870</v>
      </c>
      <c r="VWM816" s="718" t="s">
        <v>417</v>
      </c>
      <c r="VWN816" s="78" t="s">
        <v>870</v>
      </c>
      <c r="VWO816" s="718" t="s">
        <v>417</v>
      </c>
      <c r="VWP816" s="78" t="s">
        <v>870</v>
      </c>
      <c r="VWQ816" s="718" t="s">
        <v>417</v>
      </c>
      <c r="VWR816" s="78" t="s">
        <v>870</v>
      </c>
      <c r="VWS816" s="718" t="s">
        <v>417</v>
      </c>
      <c r="VWT816" s="78" t="s">
        <v>870</v>
      </c>
      <c r="VWU816" s="718" t="s">
        <v>417</v>
      </c>
      <c r="VWV816" s="78" t="s">
        <v>870</v>
      </c>
      <c r="VWW816" s="718" t="s">
        <v>417</v>
      </c>
      <c r="VWX816" s="78" t="s">
        <v>870</v>
      </c>
      <c r="VWY816" s="718" t="s">
        <v>417</v>
      </c>
      <c r="VWZ816" s="78" t="s">
        <v>870</v>
      </c>
      <c r="VXA816" s="718" t="s">
        <v>417</v>
      </c>
      <c r="VXB816" s="78" t="s">
        <v>870</v>
      </c>
      <c r="VXC816" s="718" t="s">
        <v>417</v>
      </c>
      <c r="VXD816" s="78" t="s">
        <v>870</v>
      </c>
      <c r="VXE816" s="718" t="s">
        <v>417</v>
      </c>
      <c r="VXF816" s="78" t="s">
        <v>870</v>
      </c>
      <c r="VXG816" s="718" t="s">
        <v>417</v>
      </c>
      <c r="VXH816" s="78" t="s">
        <v>870</v>
      </c>
      <c r="VXI816" s="718" t="s">
        <v>417</v>
      </c>
      <c r="VXJ816" s="78" t="s">
        <v>870</v>
      </c>
      <c r="VXK816" s="718" t="s">
        <v>417</v>
      </c>
      <c r="VXL816" s="78" t="s">
        <v>870</v>
      </c>
      <c r="VXM816" s="718" t="s">
        <v>417</v>
      </c>
      <c r="VXN816" s="78" t="s">
        <v>870</v>
      </c>
      <c r="VXO816" s="718" t="s">
        <v>417</v>
      </c>
      <c r="VXP816" s="78" t="s">
        <v>870</v>
      </c>
      <c r="VXQ816" s="718" t="s">
        <v>417</v>
      </c>
      <c r="VXR816" s="78" t="s">
        <v>870</v>
      </c>
      <c r="VXS816" s="718" t="s">
        <v>417</v>
      </c>
      <c r="VXT816" s="78" t="s">
        <v>870</v>
      </c>
      <c r="VXU816" s="718" t="s">
        <v>417</v>
      </c>
      <c r="VXV816" s="78" t="s">
        <v>870</v>
      </c>
      <c r="VXW816" s="718" t="s">
        <v>417</v>
      </c>
      <c r="VXX816" s="78" t="s">
        <v>870</v>
      </c>
      <c r="VXY816" s="718" t="s">
        <v>417</v>
      </c>
      <c r="VXZ816" s="78" t="s">
        <v>870</v>
      </c>
      <c r="VYA816" s="718" t="s">
        <v>417</v>
      </c>
      <c r="VYB816" s="78" t="s">
        <v>870</v>
      </c>
      <c r="VYC816" s="718" t="s">
        <v>417</v>
      </c>
      <c r="VYD816" s="78" t="s">
        <v>870</v>
      </c>
      <c r="VYE816" s="718" t="s">
        <v>417</v>
      </c>
      <c r="VYF816" s="78" t="s">
        <v>870</v>
      </c>
      <c r="VYG816" s="718" t="s">
        <v>417</v>
      </c>
      <c r="VYH816" s="78" t="s">
        <v>870</v>
      </c>
      <c r="VYI816" s="718" t="s">
        <v>417</v>
      </c>
      <c r="VYJ816" s="78" t="s">
        <v>870</v>
      </c>
      <c r="VYK816" s="718" t="s">
        <v>417</v>
      </c>
      <c r="VYL816" s="78" t="s">
        <v>870</v>
      </c>
      <c r="VYM816" s="718" t="s">
        <v>417</v>
      </c>
      <c r="VYN816" s="78" t="s">
        <v>870</v>
      </c>
      <c r="VYO816" s="718" t="s">
        <v>417</v>
      </c>
      <c r="VYP816" s="78" t="s">
        <v>870</v>
      </c>
      <c r="VYQ816" s="718" t="s">
        <v>417</v>
      </c>
      <c r="VYR816" s="78" t="s">
        <v>870</v>
      </c>
      <c r="VYS816" s="718" t="s">
        <v>417</v>
      </c>
      <c r="VYT816" s="78" t="s">
        <v>870</v>
      </c>
      <c r="VYU816" s="718" t="s">
        <v>417</v>
      </c>
      <c r="VYV816" s="78" t="s">
        <v>870</v>
      </c>
      <c r="VYW816" s="718" t="s">
        <v>417</v>
      </c>
      <c r="VYX816" s="78" t="s">
        <v>870</v>
      </c>
      <c r="VYY816" s="718" t="s">
        <v>417</v>
      </c>
      <c r="VYZ816" s="78" t="s">
        <v>870</v>
      </c>
      <c r="VZA816" s="718" t="s">
        <v>417</v>
      </c>
      <c r="VZB816" s="78" t="s">
        <v>870</v>
      </c>
      <c r="VZC816" s="718" t="s">
        <v>417</v>
      </c>
      <c r="VZD816" s="78" t="s">
        <v>870</v>
      </c>
      <c r="VZE816" s="718" t="s">
        <v>417</v>
      </c>
      <c r="VZF816" s="78" t="s">
        <v>870</v>
      </c>
      <c r="VZG816" s="718" t="s">
        <v>417</v>
      </c>
      <c r="VZH816" s="78" t="s">
        <v>870</v>
      </c>
      <c r="VZI816" s="718" t="s">
        <v>417</v>
      </c>
      <c r="VZJ816" s="78" t="s">
        <v>870</v>
      </c>
      <c r="VZK816" s="718" t="s">
        <v>417</v>
      </c>
      <c r="VZL816" s="78" t="s">
        <v>870</v>
      </c>
      <c r="VZM816" s="718" t="s">
        <v>417</v>
      </c>
      <c r="VZN816" s="78" t="s">
        <v>870</v>
      </c>
      <c r="VZO816" s="718" t="s">
        <v>417</v>
      </c>
      <c r="VZP816" s="78" t="s">
        <v>870</v>
      </c>
      <c r="VZQ816" s="718" t="s">
        <v>417</v>
      </c>
      <c r="VZR816" s="78" t="s">
        <v>870</v>
      </c>
      <c r="VZS816" s="718" t="s">
        <v>417</v>
      </c>
      <c r="VZT816" s="78" t="s">
        <v>870</v>
      </c>
      <c r="VZU816" s="718" t="s">
        <v>417</v>
      </c>
      <c r="VZV816" s="78" t="s">
        <v>870</v>
      </c>
      <c r="VZW816" s="718" t="s">
        <v>417</v>
      </c>
      <c r="VZX816" s="78" t="s">
        <v>870</v>
      </c>
      <c r="VZY816" s="718" t="s">
        <v>417</v>
      </c>
      <c r="VZZ816" s="78" t="s">
        <v>870</v>
      </c>
      <c r="WAA816" s="718" t="s">
        <v>417</v>
      </c>
      <c r="WAB816" s="78" t="s">
        <v>870</v>
      </c>
      <c r="WAC816" s="718" t="s">
        <v>417</v>
      </c>
      <c r="WAD816" s="78" t="s">
        <v>870</v>
      </c>
      <c r="WAE816" s="718" t="s">
        <v>417</v>
      </c>
      <c r="WAF816" s="78" t="s">
        <v>870</v>
      </c>
      <c r="WAG816" s="718" t="s">
        <v>417</v>
      </c>
      <c r="WAH816" s="78" t="s">
        <v>870</v>
      </c>
      <c r="WAI816" s="718" t="s">
        <v>417</v>
      </c>
      <c r="WAJ816" s="78" t="s">
        <v>870</v>
      </c>
      <c r="WAK816" s="718" t="s">
        <v>417</v>
      </c>
      <c r="WAL816" s="78" t="s">
        <v>870</v>
      </c>
      <c r="WAM816" s="718" t="s">
        <v>417</v>
      </c>
      <c r="WAN816" s="78" t="s">
        <v>870</v>
      </c>
      <c r="WAO816" s="718" t="s">
        <v>417</v>
      </c>
      <c r="WAP816" s="78" t="s">
        <v>870</v>
      </c>
      <c r="WAQ816" s="718" t="s">
        <v>417</v>
      </c>
      <c r="WAR816" s="78" t="s">
        <v>870</v>
      </c>
      <c r="WAS816" s="718" t="s">
        <v>417</v>
      </c>
      <c r="WAT816" s="78" t="s">
        <v>870</v>
      </c>
      <c r="WAU816" s="718" t="s">
        <v>417</v>
      </c>
      <c r="WAV816" s="78" t="s">
        <v>870</v>
      </c>
      <c r="WAW816" s="718" t="s">
        <v>417</v>
      </c>
      <c r="WAX816" s="78" t="s">
        <v>870</v>
      </c>
      <c r="WAY816" s="718" t="s">
        <v>417</v>
      </c>
      <c r="WAZ816" s="78" t="s">
        <v>870</v>
      </c>
      <c r="WBA816" s="718" t="s">
        <v>417</v>
      </c>
      <c r="WBB816" s="78" t="s">
        <v>870</v>
      </c>
      <c r="WBC816" s="718" t="s">
        <v>417</v>
      </c>
      <c r="WBD816" s="78" t="s">
        <v>870</v>
      </c>
      <c r="WBE816" s="718" t="s">
        <v>417</v>
      </c>
      <c r="WBF816" s="78" t="s">
        <v>870</v>
      </c>
      <c r="WBG816" s="718" t="s">
        <v>417</v>
      </c>
      <c r="WBH816" s="78" t="s">
        <v>870</v>
      </c>
      <c r="WBI816" s="718" t="s">
        <v>417</v>
      </c>
      <c r="WBJ816" s="78" t="s">
        <v>870</v>
      </c>
      <c r="WBK816" s="718" t="s">
        <v>417</v>
      </c>
      <c r="WBL816" s="78" t="s">
        <v>870</v>
      </c>
      <c r="WBM816" s="718" t="s">
        <v>417</v>
      </c>
      <c r="WBN816" s="78" t="s">
        <v>870</v>
      </c>
      <c r="WBO816" s="718" t="s">
        <v>417</v>
      </c>
      <c r="WBP816" s="78" t="s">
        <v>870</v>
      </c>
      <c r="WBQ816" s="718" t="s">
        <v>417</v>
      </c>
      <c r="WBR816" s="78" t="s">
        <v>870</v>
      </c>
      <c r="WBS816" s="718" t="s">
        <v>417</v>
      </c>
      <c r="WBT816" s="78" t="s">
        <v>870</v>
      </c>
      <c r="WBU816" s="718" t="s">
        <v>417</v>
      </c>
      <c r="WBV816" s="78" t="s">
        <v>870</v>
      </c>
      <c r="WBW816" s="718" t="s">
        <v>417</v>
      </c>
      <c r="WBX816" s="78" t="s">
        <v>870</v>
      </c>
      <c r="WBY816" s="718" t="s">
        <v>417</v>
      </c>
      <c r="WBZ816" s="78" t="s">
        <v>870</v>
      </c>
      <c r="WCA816" s="718" t="s">
        <v>417</v>
      </c>
      <c r="WCB816" s="78" t="s">
        <v>870</v>
      </c>
      <c r="WCC816" s="718" t="s">
        <v>417</v>
      </c>
      <c r="WCD816" s="78" t="s">
        <v>870</v>
      </c>
      <c r="WCE816" s="718" t="s">
        <v>417</v>
      </c>
      <c r="WCF816" s="78" t="s">
        <v>870</v>
      </c>
      <c r="WCG816" s="718" t="s">
        <v>417</v>
      </c>
      <c r="WCH816" s="78" t="s">
        <v>870</v>
      </c>
      <c r="WCI816" s="718" t="s">
        <v>417</v>
      </c>
      <c r="WCJ816" s="78" t="s">
        <v>870</v>
      </c>
      <c r="WCK816" s="718" t="s">
        <v>417</v>
      </c>
      <c r="WCL816" s="78" t="s">
        <v>870</v>
      </c>
      <c r="WCM816" s="718" t="s">
        <v>417</v>
      </c>
      <c r="WCN816" s="78" t="s">
        <v>870</v>
      </c>
      <c r="WCO816" s="718" t="s">
        <v>417</v>
      </c>
      <c r="WCP816" s="78" t="s">
        <v>870</v>
      </c>
      <c r="WCQ816" s="718" t="s">
        <v>417</v>
      </c>
      <c r="WCR816" s="78" t="s">
        <v>870</v>
      </c>
      <c r="WCS816" s="718" t="s">
        <v>417</v>
      </c>
      <c r="WCT816" s="78" t="s">
        <v>870</v>
      </c>
      <c r="WCU816" s="718" t="s">
        <v>417</v>
      </c>
      <c r="WCV816" s="78" t="s">
        <v>870</v>
      </c>
      <c r="WCW816" s="718" t="s">
        <v>417</v>
      </c>
      <c r="WCX816" s="78" t="s">
        <v>870</v>
      </c>
      <c r="WCY816" s="718" t="s">
        <v>417</v>
      </c>
      <c r="WCZ816" s="78" t="s">
        <v>870</v>
      </c>
      <c r="WDA816" s="718" t="s">
        <v>417</v>
      </c>
      <c r="WDB816" s="78" t="s">
        <v>870</v>
      </c>
      <c r="WDC816" s="718" t="s">
        <v>417</v>
      </c>
      <c r="WDD816" s="78" t="s">
        <v>870</v>
      </c>
      <c r="WDE816" s="718" t="s">
        <v>417</v>
      </c>
      <c r="WDF816" s="78" t="s">
        <v>870</v>
      </c>
      <c r="WDG816" s="718" t="s">
        <v>417</v>
      </c>
      <c r="WDH816" s="78" t="s">
        <v>870</v>
      </c>
      <c r="WDI816" s="718" t="s">
        <v>417</v>
      </c>
      <c r="WDJ816" s="78" t="s">
        <v>870</v>
      </c>
      <c r="WDK816" s="718" t="s">
        <v>417</v>
      </c>
      <c r="WDL816" s="78" t="s">
        <v>870</v>
      </c>
      <c r="WDM816" s="718" t="s">
        <v>417</v>
      </c>
      <c r="WDN816" s="78" t="s">
        <v>870</v>
      </c>
      <c r="WDO816" s="718" t="s">
        <v>417</v>
      </c>
      <c r="WDP816" s="78" t="s">
        <v>870</v>
      </c>
      <c r="WDQ816" s="718" t="s">
        <v>417</v>
      </c>
      <c r="WDR816" s="78" t="s">
        <v>870</v>
      </c>
      <c r="WDS816" s="718" t="s">
        <v>417</v>
      </c>
      <c r="WDT816" s="78" t="s">
        <v>870</v>
      </c>
      <c r="WDU816" s="718" t="s">
        <v>417</v>
      </c>
      <c r="WDV816" s="78" t="s">
        <v>870</v>
      </c>
      <c r="WDW816" s="718" t="s">
        <v>417</v>
      </c>
      <c r="WDX816" s="78" t="s">
        <v>870</v>
      </c>
      <c r="WDY816" s="718" t="s">
        <v>417</v>
      </c>
      <c r="WDZ816" s="78" t="s">
        <v>870</v>
      </c>
      <c r="WEA816" s="718" t="s">
        <v>417</v>
      </c>
      <c r="WEB816" s="78" t="s">
        <v>870</v>
      </c>
      <c r="WEC816" s="718" t="s">
        <v>417</v>
      </c>
      <c r="WED816" s="78" t="s">
        <v>870</v>
      </c>
      <c r="WEE816" s="718" t="s">
        <v>417</v>
      </c>
      <c r="WEF816" s="78" t="s">
        <v>870</v>
      </c>
      <c r="WEG816" s="718" t="s">
        <v>417</v>
      </c>
      <c r="WEH816" s="78" t="s">
        <v>870</v>
      </c>
      <c r="WEI816" s="718" t="s">
        <v>417</v>
      </c>
      <c r="WEJ816" s="78" t="s">
        <v>870</v>
      </c>
      <c r="WEK816" s="718" t="s">
        <v>417</v>
      </c>
      <c r="WEL816" s="78" t="s">
        <v>870</v>
      </c>
      <c r="WEM816" s="718" t="s">
        <v>417</v>
      </c>
      <c r="WEN816" s="78" t="s">
        <v>870</v>
      </c>
      <c r="WEO816" s="718" t="s">
        <v>417</v>
      </c>
      <c r="WEP816" s="78" t="s">
        <v>870</v>
      </c>
      <c r="WEQ816" s="718" t="s">
        <v>417</v>
      </c>
      <c r="WER816" s="78" t="s">
        <v>870</v>
      </c>
      <c r="WES816" s="718" t="s">
        <v>417</v>
      </c>
      <c r="WET816" s="78" t="s">
        <v>870</v>
      </c>
      <c r="WEU816" s="718" t="s">
        <v>417</v>
      </c>
      <c r="WEV816" s="78" t="s">
        <v>870</v>
      </c>
      <c r="WEW816" s="718" t="s">
        <v>417</v>
      </c>
      <c r="WEX816" s="78" t="s">
        <v>870</v>
      </c>
      <c r="WEY816" s="718" t="s">
        <v>417</v>
      </c>
      <c r="WEZ816" s="78" t="s">
        <v>870</v>
      </c>
      <c r="WFA816" s="718" t="s">
        <v>417</v>
      </c>
      <c r="WFB816" s="78" t="s">
        <v>870</v>
      </c>
      <c r="WFC816" s="718" t="s">
        <v>417</v>
      </c>
      <c r="WFD816" s="78" t="s">
        <v>870</v>
      </c>
      <c r="WFE816" s="718" t="s">
        <v>417</v>
      </c>
      <c r="WFF816" s="78" t="s">
        <v>870</v>
      </c>
      <c r="WFG816" s="718" t="s">
        <v>417</v>
      </c>
      <c r="WFH816" s="78" t="s">
        <v>870</v>
      </c>
      <c r="WFI816" s="718" t="s">
        <v>417</v>
      </c>
      <c r="WFJ816" s="78" t="s">
        <v>870</v>
      </c>
      <c r="WFK816" s="718" t="s">
        <v>417</v>
      </c>
      <c r="WFL816" s="78" t="s">
        <v>870</v>
      </c>
      <c r="WFM816" s="718" t="s">
        <v>417</v>
      </c>
      <c r="WFN816" s="78" t="s">
        <v>870</v>
      </c>
      <c r="WFO816" s="718" t="s">
        <v>417</v>
      </c>
      <c r="WFP816" s="78" t="s">
        <v>870</v>
      </c>
      <c r="WFQ816" s="718" t="s">
        <v>417</v>
      </c>
      <c r="WFR816" s="78" t="s">
        <v>870</v>
      </c>
      <c r="WFS816" s="718" t="s">
        <v>417</v>
      </c>
      <c r="WFT816" s="78" t="s">
        <v>870</v>
      </c>
      <c r="WFU816" s="718" t="s">
        <v>417</v>
      </c>
      <c r="WFV816" s="78" t="s">
        <v>870</v>
      </c>
      <c r="WFW816" s="718" t="s">
        <v>417</v>
      </c>
      <c r="WFX816" s="78" t="s">
        <v>870</v>
      </c>
      <c r="WFY816" s="718" t="s">
        <v>417</v>
      </c>
      <c r="WFZ816" s="78" t="s">
        <v>870</v>
      </c>
      <c r="WGA816" s="718" t="s">
        <v>417</v>
      </c>
      <c r="WGB816" s="78" t="s">
        <v>870</v>
      </c>
      <c r="WGC816" s="718" t="s">
        <v>417</v>
      </c>
      <c r="WGD816" s="78" t="s">
        <v>870</v>
      </c>
      <c r="WGE816" s="718" t="s">
        <v>417</v>
      </c>
      <c r="WGF816" s="78" t="s">
        <v>870</v>
      </c>
      <c r="WGG816" s="718" t="s">
        <v>417</v>
      </c>
      <c r="WGH816" s="78" t="s">
        <v>870</v>
      </c>
      <c r="WGI816" s="718" t="s">
        <v>417</v>
      </c>
      <c r="WGJ816" s="78" t="s">
        <v>870</v>
      </c>
      <c r="WGK816" s="718" t="s">
        <v>417</v>
      </c>
      <c r="WGL816" s="78" t="s">
        <v>870</v>
      </c>
      <c r="WGM816" s="718" t="s">
        <v>417</v>
      </c>
      <c r="WGN816" s="78" t="s">
        <v>870</v>
      </c>
      <c r="WGO816" s="718" t="s">
        <v>417</v>
      </c>
      <c r="WGP816" s="78" t="s">
        <v>870</v>
      </c>
      <c r="WGQ816" s="718" t="s">
        <v>417</v>
      </c>
      <c r="WGR816" s="78" t="s">
        <v>870</v>
      </c>
      <c r="WGS816" s="718" t="s">
        <v>417</v>
      </c>
      <c r="WGT816" s="78" t="s">
        <v>870</v>
      </c>
      <c r="WGU816" s="718" t="s">
        <v>417</v>
      </c>
      <c r="WGV816" s="78" t="s">
        <v>870</v>
      </c>
      <c r="WGW816" s="718" t="s">
        <v>417</v>
      </c>
      <c r="WGX816" s="78" t="s">
        <v>870</v>
      </c>
      <c r="WGY816" s="718" t="s">
        <v>417</v>
      </c>
      <c r="WGZ816" s="78" t="s">
        <v>870</v>
      </c>
      <c r="WHA816" s="718" t="s">
        <v>417</v>
      </c>
      <c r="WHB816" s="78" t="s">
        <v>870</v>
      </c>
      <c r="WHC816" s="718" t="s">
        <v>417</v>
      </c>
      <c r="WHD816" s="78" t="s">
        <v>870</v>
      </c>
      <c r="WHE816" s="718" t="s">
        <v>417</v>
      </c>
      <c r="WHF816" s="78" t="s">
        <v>870</v>
      </c>
      <c r="WHG816" s="718" t="s">
        <v>417</v>
      </c>
      <c r="WHH816" s="78" t="s">
        <v>870</v>
      </c>
      <c r="WHI816" s="718" t="s">
        <v>417</v>
      </c>
      <c r="WHJ816" s="78" t="s">
        <v>870</v>
      </c>
      <c r="WHK816" s="718" t="s">
        <v>417</v>
      </c>
      <c r="WHL816" s="78" t="s">
        <v>870</v>
      </c>
      <c r="WHM816" s="718" t="s">
        <v>417</v>
      </c>
      <c r="WHN816" s="78" t="s">
        <v>870</v>
      </c>
      <c r="WHO816" s="718" t="s">
        <v>417</v>
      </c>
      <c r="WHP816" s="78" t="s">
        <v>870</v>
      </c>
      <c r="WHQ816" s="718" t="s">
        <v>417</v>
      </c>
      <c r="WHR816" s="78" t="s">
        <v>870</v>
      </c>
      <c r="WHS816" s="718" t="s">
        <v>417</v>
      </c>
      <c r="WHT816" s="78" t="s">
        <v>870</v>
      </c>
      <c r="WHU816" s="718" t="s">
        <v>417</v>
      </c>
      <c r="WHV816" s="78" t="s">
        <v>870</v>
      </c>
      <c r="WHW816" s="718" t="s">
        <v>417</v>
      </c>
      <c r="WHX816" s="78" t="s">
        <v>870</v>
      </c>
      <c r="WHY816" s="718" t="s">
        <v>417</v>
      </c>
      <c r="WHZ816" s="78" t="s">
        <v>870</v>
      </c>
      <c r="WIA816" s="718" t="s">
        <v>417</v>
      </c>
      <c r="WIB816" s="78" t="s">
        <v>870</v>
      </c>
      <c r="WIC816" s="718" t="s">
        <v>417</v>
      </c>
      <c r="WID816" s="78" t="s">
        <v>870</v>
      </c>
      <c r="WIE816" s="718" t="s">
        <v>417</v>
      </c>
      <c r="WIF816" s="78" t="s">
        <v>870</v>
      </c>
      <c r="WIG816" s="718" t="s">
        <v>417</v>
      </c>
      <c r="WIH816" s="78" t="s">
        <v>870</v>
      </c>
      <c r="WII816" s="718" t="s">
        <v>417</v>
      </c>
      <c r="WIJ816" s="78" t="s">
        <v>870</v>
      </c>
      <c r="WIK816" s="718" t="s">
        <v>417</v>
      </c>
      <c r="WIL816" s="78" t="s">
        <v>870</v>
      </c>
      <c r="WIM816" s="718" t="s">
        <v>417</v>
      </c>
      <c r="WIN816" s="78" t="s">
        <v>870</v>
      </c>
      <c r="WIO816" s="718" t="s">
        <v>417</v>
      </c>
      <c r="WIP816" s="78" t="s">
        <v>870</v>
      </c>
      <c r="WIQ816" s="718" t="s">
        <v>417</v>
      </c>
      <c r="WIR816" s="78" t="s">
        <v>870</v>
      </c>
      <c r="WIS816" s="718" t="s">
        <v>417</v>
      </c>
      <c r="WIT816" s="78" t="s">
        <v>870</v>
      </c>
      <c r="WIU816" s="718" t="s">
        <v>417</v>
      </c>
      <c r="WIV816" s="78" t="s">
        <v>870</v>
      </c>
      <c r="WIW816" s="718" t="s">
        <v>417</v>
      </c>
      <c r="WIX816" s="78" t="s">
        <v>870</v>
      </c>
      <c r="WIY816" s="718" t="s">
        <v>417</v>
      </c>
      <c r="WIZ816" s="78" t="s">
        <v>870</v>
      </c>
      <c r="WJA816" s="718" t="s">
        <v>417</v>
      </c>
      <c r="WJB816" s="78" t="s">
        <v>870</v>
      </c>
      <c r="WJC816" s="718" t="s">
        <v>417</v>
      </c>
      <c r="WJD816" s="78" t="s">
        <v>870</v>
      </c>
      <c r="WJE816" s="718" t="s">
        <v>417</v>
      </c>
      <c r="WJF816" s="78" t="s">
        <v>870</v>
      </c>
      <c r="WJG816" s="718" t="s">
        <v>417</v>
      </c>
      <c r="WJH816" s="78" t="s">
        <v>870</v>
      </c>
      <c r="WJI816" s="718" t="s">
        <v>417</v>
      </c>
      <c r="WJJ816" s="78" t="s">
        <v>870</v>
      </c>
      <c r="WJK816" s="718" t="s">
        <v>417</v>
      </c>
      <c r="WJL816" s="78" t="s">
        <v>870</v>
      </c>
      <c r="WJM816" s="718" t="s">
        <v>417</v>
      </c>
      <c r="WJN816" s="78" t="s">
        <v>870</v>
      </c>
      <c r="WJO816" s="718" t="s">
        <v>417</v>
      </c>
      <c r="WJP816" s="78" t="s">
        <v>870</v>
      </c>
      <c r="WJQ816" s="718" t="s">
        <v>417</v>
      </c>
      <c r="WJR816" s="78" t="s">
        <v>870</v>
      </c>
      <c r="WJS816" s="718" t="s">
        <v>417</v>
      </c>
      <c r="WJT816" s="78" t="s">
        <v>870</v>
      </c>
      <c r="WJU816" s="718" t="s">
        <v>417</v>
      </c>
      <c r="WJV816" s="78" t="s">
        <v>870</v>
      </c>
      <c r="WJW816" s="718" t="s">
        <v>417</v>
      </c>
      <c r="WJX816" s="78" t="s">
        <v>870</v>
      </c>
      <c r="WJY816" s="718" t="s">
        <v>417</v>
      </c>
      <c r="WJZ816" s="78" t="s">
        <v>870</v>
      </c>
      <c r="WKA816" s="718" t="s">
        <v>417</v>
      </c>
      <c r="WKB816" s="78" t="s">
        <v>870</v>
      </c>
      <c r="WKC816" s="718" t="s">
        <v>417</v>
      </c>
      <c r="WKD816" s="78" t="s">
        <v>870</v>
      </c>
      <c r="WKE816" s="718" t="s">
        <v>417</v>
      </c>
      <c r="WKF816" s="78" t="s">
        <v>870</v>
      </c>
      <c r="WKG816" s="718" t="s">
        <v>417</v>
      </c>
      <c r="WKH816" s="78" t="s">
        <v>870</v>
      </c>
      <c r="WKI816" s="718" t="s">
        <v>417</v>
      </c>
      <c r="WKJ816" s="78" t="s">
        <v>870</v>
      </c>
      <c r="WKK816" s="718" t="s">
        <v>417</v>
      </c>
      <c r="WKL816" s="78" t="s">
        <v>870</v>
      </c>
      <c r="WKM816" s="718" t="s">
        <v>417</v>
      </c>
      <c r="WKN816" s="78" t="s">
        <v>870</v>
      </c>
      <c r="WKO816" s="718" t="s">
        <v>417</v>
      </c>
      <c r="WKP816" s="78" t="s">
        <v>870</v>
      </c>
      <c r="WKQ816" s="718" t="s">
        <v>417</v>
      </c>
      <c r="WKR816" s="78" t="s">
        <v>870</v>
      </c>
      <c r="WKS816" s="718" t="s">
        <v>417</v>
      </c>
      <c r="WKT816" s="78" t="s">
        <v>870</v>
      </c>
      <c r="WKU816" s="718" t="s">
        <v>417</v>
      </c>
      <c r="WKV816" s="78" t="s">
        <v>870</v>
      </c>
      <c r="WKW816" s="718" t="s">
        <v>417</v>
      </c>
      <c r="WKX816" s="78" t="s">
        <v>870</v>
      </c>
      <c r="WKY816" s="718" t="s">
        <v>417</v>
      </c>
      <c r="WKZ816" s="78" t="s">
        <v>870</v>
      </c>
      <c r="WLA816" s="718" t="s">
        <v>417</v>
      </c>
      <c r="WLB816" s="78" t="s">
        <v>870</v>
      </c>
      <c r="WLC816" s="718" t="s">
        <v>417</v>
      </c>
      <c r="WLD816" s="78" t="s">
        <v>870</v>
      </c>
      <c r="WLE816" s="718" t="s">
        <v>417</v>
      </c>
      <c r="WLF816" s="78" t="s">
        <v>870</v>
      </c>
      <c r="WLG816" s="718" t="s">
        <v>417</v>
      </c>
      <c r="WLH816" s="78" t="s">
        <v>870</v>
      </c>
      <c r="WLI816" s="718" t="s">
        <v>417</v>
      </c>
      <c r="WLJ816" s="78" t="s">
        <v>870</v>
      </c>
      <c r="WLK816" s="718" t="s">
        <v>417</v>
      </c>
      <c r="WLL816" s="78" t="s">
        <v>870</v>
      </c>
      <c r="WLM816" s="718" t="s">
        <v>417</v>
      </c>
      <c r="WLN816" s="78" t="s">
        <v>870</v>
      </c>
      <c r="WLO816" s="718" t="s">
        <v>417</v>
      </c>
      <c r="WLP816" s="78" t="s">
        <v>870</v>
      </c>
      <c r="WLQ816" s="718" t="s">
        <v>417</v>
      </c>
      <c r="WLR816" s="78" t="s">
        <v>870</v>
      </c>
      <c r="WLS816" s="718" t="s">
        <v>417</v>
      </c>
      <c r="WLT816" s="78" t="s">
        <v>870</v>
      </c>
      <c r="WLU816" s="718" t="s">
        <v>417</v>
      </c>
      <c r="WLV816" s="78" t="s">
        <v>870</v>
      </c>
      <c r="WLW816" s="718" t="s">
        <v>417</v>
      </c>
      <c r="WLX816" s="78" t="s">
        <v>870</v>
      </c>
      <c r="WLY816" s="718" t="s">
        <v>417</v>
      </c>
      <c r="WLZ816" s="78" t="s">
        <v>870</v>
      </c>
      <c r="WMA816" s="718" t="s">
        <v>417</v>
      </c>
      <c r="WMB816" s="78" t="s">
        <v>870</v>
      </c>
      <c r="WMC816" s="718" t="s">
        <v>417</v>
      </c>
      <c r="WMD816" s="78" t="s">
        <v>870</v>
      </c>
      <c r="WME816" s="718" t="s">
        <v>417</v>
      </c>
      <c r="WMF816" s="78" t="s">
        <v>870</v>
      </c>
      <c r="WMG816" s="718" t="s">
        <v>417</v>
      </c>
      <c r="WMH816" s="78" t="s">
        <v>870</v>
      </c>
      <c r="WMI816" s="718" t="s">
        <v>417</v>
      </c>
      <c r="WMJ816" s="78" t="s">
        <v>870</v>
      </c>
      <c r="WMK816" s="718" t="s">
        <v>417</v>
      </c>
      <c r="WML816" s="78" t="s">
        <v>870</v>
      </c>
      <c r="WMM816" s="718" t="s">
        <v>417</v>
      </c>
      <c r="WMN816" s="78" t="s">
        <v>870</v>
      </c>
      <c r="WMO816" s="718" t="s">
        <v>417</v>
      </c>
      <c r="WMP816" s="78" t="s">
        <v>870</v>
      </c>
      <c r="WMQ816" s="718" t="s">
        <v>417</v>
      </c>
      <c r="WMR816" s="78" t="s">
        <v>870</v>
      </c>
      <c r="WMS816" s="718" t="s">
        <v>417</v>
      </c>
      <c r="WMT816" s="78" t="s">
        <v>870</v>
      </c>
      <c r="WMU816" s="718" t="s">
        <v>417</v>
      </c>
      <c r="WMV816" s="78" t="s">
        <v>870</v>
      </c>
      <c r="WMW816" s="718" t="s">
        <v>417</v>
      </c>
      <c r="WMX816" s="78" t="s">
        <v>870</v>
      </c>
      <c r="WMY816" s="718" t="s">
        <v>417</v>
      </c>
      <c r="WMZ816" s="78" t="s">
        <v>870</v>
      </c>
      <c r="WNA816" s="718" t="s">
        <v>417</v>
      </c>
      <c r="WNB816" s="78" t="s">
        <v>870</v>
      </c>
      <c r="WNC816" s="718" t="s">
        <v>417</v>
      </c>
      <c r="WND816" s="78" t="s">
        <v>870</v>
      </c>
      <c r="WNE816" s="718" t="s">
        <v>417</v>
      </c>
      <c r="WNF816" s="78" t="s">
        <v>870</v>
      </c>
      <c r="WNG816" s="718" t="s">
        <v>417</v>
      </c>
      <c r="WNH816" s="78" t="s">
        <v>870</v>
      </c>
      <c r="WNI816" s="718" t="s">
        <v>417</v>
      </c>
      <c r="WNJ816" s="78" t="s">
        <v>870</v>
      </c>
      <c r="WNK816" s="718" t="s">
        <v>417</v>
      </c>
      <c r="WNL816" s="78" t="s">
        <v>870</v>
      </c>
      <c r="WNM816" s="718" t="s">
        <v>417</v>
      </c>
      <c r="WNN816" s="78" t="s">
        <v>870</v>
      </c>
      <c r="WNO816" s="718" t="s">
        <v>417</v>
      </c>
      <c r="WNP816" s="78" t="s">
        <v>870</v>
      </c>
      <c r="WNQ816" s="718" t="s">
        <v>417</v>
      </c>
      <c r="WNR816" s="78" t="s">
        <v>870</v>
      </c>
      <c r="WNS816" s="718" t="s">
        <v>417</v>
      </c>
      <c r="WNT816" s="78" t="s">
        <v>870</v>
      </c>
      <c r="WNU816" s="718" t="s">
        <v>417</v>
      </c>
      <c r="WNV816" s="78" t="s">
        <v>870</v>
      </c>
      <c r="WNW816" s="718" t="s">
        <v>417</v>
      </c>
      <c r="WNX816" s="78" t="s">
        <v>870</v>
      </c>
      <c r="WNY816" s="718" t="s">
        <v>417</v>
      </c>
      <c r="WNZ816" s="78" t="s">
        <v>870</v>
      </c>
      <c r="WOA816" s="718" t="s">
        <v>417</v>
      </c>
      <c r="WOB816" s="78" t="s">
        <v>870</v>
      </c>
      <c r="WOC816" s="718" t="s">
        <v>417</v>
      </c>
      <c r="WOD816" s="78" t="s">
        <v>870</v>
      </c>
      <c r="WOE816" s="718" t="s">
        <v>417</v>
      </c>
      <c r="WOF816" s="78" t="s">
        <v>870</v>
      </c>
      <c r="WOG816" s="718" t="s">
        <v>417</v>
      </c>
      <c r="WOH816" s="78" t="s">
        <v>870</v>
      </c>
      <c r="WOI816" s="718" t="s">
        <v>417</v>
      </c>
      <c r="WOJ816" s="78" t="s">
        <v>870</v>
      </c>
      <c r="WOK816" s="718" t="s">
        <v>417</v>
      </c>
      <c r="WOL816" s="78" t="s">
        <v>870</v>
      </c>
      <c r="WOM816" s="718" t="s">
        <v>417</v>
      </c>
      <c r="WON816" s="78" t="s">
        <v>870</v>
      </c>
      <c r="WOO816" s="718" t="s">
        <v>417</v>
      </c>
      <c r="WOP816" s="78" t="s">
        <v>870</v>
      </c>
      <c r="WOQ816" s="718" t="s">
        <v>417</v>
      </c>
      <c r="WOR816" s="78" t="s">
        <v>870</v>
      </c>
      <c r="WOS816" s="718" t="s">
        <v>417</v>
      </c>
      <c r="WOT816" s="78" t="s">
        <v>870</v>
      </c>
      <c r="WOU816" s="718" t="s">
        <v>417</v>
      </c>
      <c r="WOV816" s="78" t="s">
        <v>870</v>
      </c>
      <c r="WOW816" s="718" t="s">
        <v>417</v>
      </c>
      <c r="WOX816" s="78" t="s">
        <v>870</v>
      </c>
      <c r="WOY816" s="718" t="s">
        <v>417</v>
      </c>
      <c r="WOZ816" s="78" t="s">
        <v>870</v>
      </c>
      <c r="WPA816" s="718" t="s">
        <v>417</v>
      </c>
      <c r="WPB816" s="78" t="s">
        <v>870</v>
      </c>
      <c r="WPC816" s="718" t="s">
        <v>417</v>
      </c>
      <c r="WPD816" s="78" t="s">
        <v>870</v>
      </c>
      <c r="WPE816" s="718" t="s">
        <v>417</v>
      </c>
      <c r="WPF816" s="78" t="s">
        <v>870</v>
      </c>
      <c r="WPG816" s="718" t="s">
        <v>417</v>
      </c>
      <c r="WPH816" s="78" t="s">
        <v>870</v>
      </c>
      <c r="WPI816" s="718" t="s">
        <v>417</v>
      </c>
      <c r="WPJ816" s="78" t="s">
        <v>870</v>
      </c>
      <c r="WPK816" s="718" t="s">
        <v>417</v>
      </c>
      <c r="WPL816" s="78" t="s">
        <v>870</v>
      </c>
      <c r="WPM816" s="718" t="s">
        <v>417</v>
      </c>
      <c r="WPN816" s="78" t="s">
        <v>870</v>
      </c>
      <c r="WPO816" s="718" t="s">
        <v>417</v>
      </c>
      <c r="WPP816" s="78" t="s">
        <v>870</v>
      </c>
      <c r="WPQ816" s="718" t="s">
        <v>417</v>
      </c>
      <c r="WPR816" s="78" t="s">
        <v>870</v>
      </c>
      <c r="WPS816" s="718" t="s">
        <v>417</v>
      </c>
      <c r="WPT816" s="78" t="s">
        <v>870</v>
      </c>
      <c r="WPU816" s="718" t="s">
        <v>417</v>
      </c>
      <c r="WPV816" s="78" t="s">
        <v>870</v>
      </c>
      <c r="WPW816" s="718" t="s">
        <v>417</v>
      </c>
      <c r="WPX816" s="78" t="s">
        <v>870</v>
      </c>
      <c r="WPY816" s="718" t="s">
        <v>417</v>
      </c>
      <c r="WPZ816" s="78" t="s">
        <v>870</v>
      </c>
      <c r="WQA816" s="718" t="s">
        <v>417</v>
      </c>
      <c r="WQB816" s="78" t="s">
        <v>870</v>
      </c>
      <c r="WQC816" s="718" t="s">
        <v>417</v>
      </c>
      <c r="WQD816" s="78" t="s">
        <v>870</v>
      </c>
      <c r="WQE816" s="718" t="s">
        <v>417</v>
      </c>
      <c r="WQF816" s="78" t="s">
        <v>870</v>
      </c>
      <c r="WQG816" s="718" t="s">
        <v>417</v>
      </c>
      <c r="WQH816" s="78" t="s">
        <v>870</v>
      </c>
      <c r="WQI816" s="718" t="s">
        <v>417</v>
      </c>
      <c r="WQJ816" s="78" t="s">
        <v>870</v>
      </c>
      <c r="WQK816" s="718" t="s">
        <v>417</v>
      </c>
      <c r="WQL816" s="78" t="s">
        <v>870</v>
      </c>
      <c r="WQM816" s="718" t="s">
        <v>417</v>
      </c>
      <c r="WQN816" s="78" t="s">
        <v>870</v>
      </c>
      <c r="WQO816" s="718" t="s">
        <v>417</v>
      </c>
      <c r="WQP816" s="78" t="s">
        <v>870</v>
      </c>
      <c r="WQQ816" s="718" t="s">
        <v>417</v>
      </c>
      <c r="WQR816" s="78" t="s">
        <v>870</v>
      </c>
      <c r="WQS816" s="718" t="s">
        <v>417</v>
      </c>
      <c r="WQT816" s="78" t="s">
        <v>870</v>
      </c>
      <c r="WQU816" s="718" t="s">
        <v>417</v>
      </c>
      <c r="WQV816" s="78" t="s">
        <v>870</v>
      </c>
      <c r="WQW816" s="718" t="s">
        <v>417</v>
      </c>
      <c r="WQX816" s="78" t="s">
        <v>870</v>
      </c>
      <c r="WQY816" s="718" t="s">
        <v>417</v>
      </c>
      <c r="WQZ816" s="78" t="s">
        <v>870</v>
      </c>
      <c r="WRA816" s="718" t="s">
        <v>417</v>
      </c>
      <c r="WRB816" s="78" t="s">
        <v>870</v>
      </c>
      <c r="WRC816" s="718" t="s">
        <v>417</v>
      </c>
      <c r="WRD816" s="78" t="s">
        <v>870</v>
      </c>
      <c r="WRE816" s="718" t="s">
        <v>417</v>
      </c>
      <c r="WRF816" s="78" t="s">
        <v>870</v>
      </c>
      <c r="WRG816" s="718" t="s">
        <v>417</v>
      </c>
      <c r="WRH816" s="78" t="s">
        <v>870</v>
      </c>
      <c r="WRI816" s="718" t="s">
        <v>417</v>
      </c>
      <c r="WRJ816" s="78" t="s">
        <v>870</v>
      </c>
      <c r="WRK816" s="718" t="s">
        <v>417</v>
      </c>
      <c r="WRL816" s="78" t="s">
        <v>870</v>
      </c>
      <c r="WRM816" s="718" t="s">
        <v>417</v>
      </c>
      <c r="WRN816" s="78" t="s">
        <v>870</v>
      </c>
      <c r="WRO816" s="718" t="s">
        <v>417</v>
      </c>
      <c r="WRP816" s="78" t="s">
        <v>870</v>
      </c>
      <c r="WRQ816" s="718" t="s">
        <v>417</v>
      </c>
      <c r="WRR816" s="78" t="s">
        <v>870</v>
      </c>
      <c r="WRS816" s="718" t="s">
        <v>417</v>
      </c>
      <c r="WRT816" s="78" t="s">
        <v>870</v>
      </c>
      <c r="WRU816" s="718" t="s">
        <v>417</v>
      </c>
      <c r="WRV816" s="78" t="s">
        <v>870</v>
      </c>
      <c r="WRW816" s="718" t="s">
        <v>417</v>
      </c>
      <c r="WRX816" s="78" t="s">
        <v>870</v>
      </c>
      <c r="WRY816" s="718" t="s">
        <v>417</v>
      </c>
      <c r="WRZ816" s="78" t="s">
        <v>870</v>
      </c>
      <c r="WSA816" s="718" t="s">
        <v>417</v>
      </c>
      <c r="WSB816" s="78" t="s">
        <v>870</v>
      </c>
      <c r="WSC816" s="718" t="s">
        <v>417</v>
      </c>
      <c r="WSD816" s="78" t="s">
        <v>870</v>
      </c>
      <c r="WSE816" s="718" t="s">
        <v>417</v>
      </c>
      <c r="WSF816" s="78" t="s">
        <v>870</v>
      </c>
      <c r="WSG816" s="718" t="s">
        <v>417</v>
      </c>
      <c r="WSH816" s="78" t="s">
        <v>870</v>
      </c>
      <c r="WSI816" s="718" t="s">
        <v>417</v>
      </c>
      <c r="WSJ816" s="78" t="s">
        <v>870</v>
      </c>
      <c r="WSK816" s="718" t="s">
        <v>417</v>
      </c>
      <c r="WSL816" s="78" t="s">
        <v>870</v>
      </c>
      <c r="WSM816" s="718" t="s">
        <v>417</v>
      </c>
      <c r="WSN816" s="78" t="s">
        <v>870</v>
      </c>
      <c r="WSO816" s="718" t="s">
        <v>417</v>
      </c>
      <c r="WSP816" s="78" t="s">
        <v>870</v>
      </c>
      <c r="WSQ816" s="718" t="s">
        <v>417</v>
      </c>
      <c r="WSR816" s="78" t="s">
        <v>870</v>
      </c>
      <c r="WSS816" s="718" t="s">
        <v>417</v>
      </c>
      <c r="WST816" s="78" t="s">
        <v>870</v>
      </c>
      <c r="WSU816" s="718" t="s">
        <v>417</v>
      </c>
      <c r="WSV816" s="78" t="s">
        <v>870</v>
      </c>
      <c r="WSW816" s="718" t="s">
        <v>417</v>
      </c>
      <c r="WSX816" s="78" t="s">
        <v>870</v>
      </c>
      <c r="WSY816" s="718" t="s">
        <v>417</v>
      </c>
      <c r="WSZ816" s="78" t="s">
        <v>870</v>
      </c>
      <c r="WTA816" s="718" t="s">
        <v>417</v>
      </c>
      <c r="WTB816" s="78" t="s">
        <v>870</v>
      </c>
      <c r="WTC816" s="718" t="s">
        <v>417</v>
      </c>
      <c r="WTD816" s="78" t="s">
        <v>870</v>
      </c>
      <c r="WTE816" s="718" t="s">
        <v>417</v>
      </c>
      <c r="WTF816" s="78" t="s">
        <v>870</v>
      </c>
      <c r="WTG816" s="718" t="s">
        <v>417</v>
      </c>
      <c r="WTH816" s="78" t="s">
        <v>870</v>
      </c>
      <c r="WTI816" s="718" t="s">
        <v>417</v>
      </c>
      <c r="WTJ816" s="78" t="s">
        <v>870</v>
      </c>
      <c r="WTK816" s="718" t="s">
        <v>417</v>
      </c>
      <c r="WTL816" s="78" t="s">
        <v>870</v>
      </c>
      <c r="WTM816" s="718" t="s">
        <v>417</v>
      </c>
      <c r="WTN816" s="78" t="s">
        <v>870</v>
      </c>
      <c r="WTO816" s="718" t="s">
        <v>417</v>
      </c>
      <c r="WTP816" s="78" t="s">
        <v>870</v>
      </c>
      <c r="WTQ816" s="718" t="s">
        <v>417</v>
      </c>
      <c r="WTR816" s="78" t="s">
        <v>870</v>
      </c>
      <c r="WTS816" s="718" t="s">
        <v>417</v>
      </c>
      <c r="WTT816" s="78" t="s">
        <v>870</v>
      </c>
      <c r="WTU816" s="718" t="s">
        <v>417</v>
      </c>
      <c r="WTV816" s="78" t="s">
        <v>870</v>
      </c>
      <c r="WTW816" s="718" t="s">
        <v>417</v>
      </c>
      <c r="WTX816" s="78" t="s">
        <v>870</v>
      </c>
      <c r="WTY816" s="718" t="s">
        <v>417</v>
      </c>
      <c r="WTZ816" s="78" t="s">
        <v>870</v>
      </c>
      <c r="WUA816" s="718" t="s">
        <v>417</v>
      </c>
      <c r="WUB816" s="78" t="s">
        <v>870</v>
      </c>
      <c r="WUC816" s="718" t="s">
        <v>417</v>
      </c>
      <c r="WUD816" s="78" t="s">
        <v>870</v>
      </c>
      <c r="WUE816" s="718" t="s">
        <v>417</v>
      </c>
      <c r="WUF816" s="78" t="s">
        <v>870</v>
      </c>
      <c r="WUG816" s="718" t="s">
        <v>417</v>
      </c>
      <c r="WUH816" s="78" t="s">
        <v>870</v>
      </c>
      <c r="WUI816" s="718" t="s">
        <v>417</v>
      </c>
      <c r="WUJ816" s="78" t="s">
        <v>870</v>
      </c>
      <c r="WUK816" s="718" t="s">
        <v>417</v>
      </c>
      <c r="WUL816" s="78" t="s">
        <v>870</v>
      </c>
      <c r="WUM816" s="718" t="s">
        <v>417</v>
      </c>
      <c r="WUN816" s="78" t="s">
        <v>870</v>
      </c>
      <c r="WUO816" s="718" t="s">
        <v>417</v>
      </c>
      <c r="WUP816" s="78" t="s">
        <v>870</v>
      </c>
      <c r="WUQ816" s="718" t="s">
        <v>417</v>
      </c>
      <c r="WUR816" s="78" t="s">
        <v>870</v>
      </c>
      <c r="WUS816" s="718" t="s">
        <v>417</v>
      </c>
      <c r="WUT816" s="78" t="s">
        <v>870</v>
      </c>
      <c r="WUU816" s="718" t="s">
        <v>417</v>
      </c>
      <c r="WUV816" s="78" t="s">
        <v>870</v>
      </c>
      <c r="WUW816" s="718" t="s">
        <v>417</v>
      </c>
      <c r="WUX816" s="78" t="s">
        <v>870</v>
      </c>
      <c r="WUY816" s="718" t="s">
        <v>417</v>
      </c>
      <c r="WUZ816" s="78" t="s">
        <v>870</v>
      </c>
      <c r="WVA816" s="718" t="s">
        <v>417</v>
      </c>
      <c r="WVB816" s="78" t="s">
        <v>870</v>
      </c>
      <c r="WVC816" s="718" t="s">
        <v>417</v>
      </c>
      <c r="WVD816" s="78" t="s">
        <v>870</v>
      </c>
      <c r="WVE816" s="718" t="s">
        <v>417</v>
      </c>
      <c r="WVF816" s="78" t="s">
        <v>870</v>
      </c>
      <c r="WVG816" s="718" t="s">
        <v>417</v>
      </c>
      <c r="WVH816" s="78" t="s">
        <v>870</v>
      </c>
      <c r="WVI816" s="718" t="s">
        <v>417</v>
      </c>
      <c r="WVJ816" s="78" t="s">
        <v>870</v>
      </c>
      <c r="WVK816" s="718" t="s">
        <v>417</v>
      </c>
      <c r="WVL816" s="78" t="s">
        <v>870</v>
      </c>
      <c r="WVM816" s="718" t="s">
        <v>417</v>
      </c>
      <c r="WVN816" s="78" t="s">
        <v>870</v>
      </c>
      <c r="WVO816" s="718" t="s">
        <v>417</v>
      </c>
      <c r="WVP816" s="78" t="s">
        <v>870</v>
      </c>
      <c r="WVQ816" s="718" t="s">
        <v>417</v>
      </c>
      <c r="WVR816" s="78" t="s">
        <v>870</v>
      </c>
      <c r="WVS816" s="718" t="s">
        <v>417</v>
      </c>
      <c r="WVT816" s="78" t="s">
        <v>870</v>
      </c>
      <c r="WVU816" s="718" t="s">
        <v>417</v>
      </c>
      <c r="WVV816" s="78" t="s">
        <v>870</v>
      </c>
      <c r="WVW816" s="718" t="s">
        <v>417</v>
      </c>
      <c r="WVX816" s="78" t="s">
        <v>870</v>
      </c>
      <c r="WVY816" s="718" t="s">
        <v>417</v>
      </c>
      <c r="WVZ816" s="78" t="s">
        <v>870</v>
      </c>
      <c r="WWA816" s="718" t="s">
        <v>417</v>
      </c>
      <c r="WWB816" s="78" t="s">
        <v>870</v>
      </c>
      <c r="WWC816" s="718" t="s">
        <v>417</v>
      </c>
      <c r="WWD816" s="78" t="s">
        <v>870</v>
      </c>
      <c r="WWE816" s="718" t="s">
        <v>417</v>
      </c>
      <c r="WWF816" s="78" t="s">
        <v>870</v>
      </c>
      <c r="WWG816" s="718" t="s">
        <v>417</v>
      </c>
      <c r="WWH816" s="78" t="s">
        <v>870</v>
      </c>
      <c r="WWI816" s="718" t="s">
        <v>417</v>
      </c>
      <c r="WWJ816" s="78" t="s">
        <v>870</v>
      </c>
      <c r="WWK816" s="718" t="s">
        <v>417</v>
      </c>
      <c r="WWL816" s="78" t="s">
        <v>870</v>
      </c>
      <c r="WWM816" s="718" t="s">
        <v>417</v>
      </c>
      <c r="WWN816" s="78" t="s">
        <v>870</v>
      </c>
      <c r="WWO816" s="718" t="s">
        <v>417</v>
      </c>
      <c r="WWP816" s="78" t="s">
        <v>870</v>
      </c>
      <c r="WWQ816" s="718" t="s">
        <v>417</v>
      </c>
      <c r="WWR816" s="78" t="s">
        <v>870</v>
      </c>
      <c r="WWS816" s="718" t="s">
        <v>417</v>
      </c>
      <c r="WWT816" s="78" t="s">
        <v>870</v>
      </c>
      <c r="WWU816" s="718" t="s">
        <v>417</v>
      </c>
      <c r="WWV816" s="78" t="s">
        <v>870</v>
      </c>
      <c r="WWW816" s="718" t="s">
        <v>417</v>
      </c>
      <c r="WWX816" s="78" t="s">
        <v>870</v>
      </c>
      <c r="WWY816" s="718" t="s">
        <v>417</v>
      </c>
      <c r="WWZ816" s="78" t="s">
        <v>870</v>
      </c>
      <c r="WXA816" s="718" t="s">
        <v>417</v>
      </c>
      <c r="WXB816" s="78" t="s">
        <v>870</v>
      </c>
      <c r="WXC816" s="718" t="s">
        <v>417</v>
      </c>
      <c r="WXD816" s="78" t="s">
        <v>870</v>
      </c>
      <c r="WXE816" s="718" t="s">
        <v>417</v>
      </c>
      <c r="WXF816" s="78" t="s">
        <v>870</v>
      </c>
      <c r="WXG816" s="718" t="s">
        <v>417</v>
      </c>
      <c r="WXH816" s="78" t="s">
        <v>870</v>
      </c>
      <c r="WXI816" s="718" t="s">
        <v>417</v>
      </c>
      <c r="WXJ816" s="78" t="s">
        <v>870</v>
      </c>
      <c r="WXK816" s="718" t="s">
        <v>417</v>
      </c>
      <c r="WXL816" s="78" t="s">
        <v>870</v>
      </c>
      <c r="WXM816" s="718" t="s">
        <v>417</v>
      </c>
      <c r="WXN816" s="78" t="s">
        <v>870</v>
      </c>
      <c r="WXO816" s="718" t="s">
        <v>417</v>
      </c>
      <c r="WXP816" s="78" t="s">
        <v>870</v>
      </c>
      <c r="WXQ816" s="718" t="s">
        <v>417</v>
      </c>
      <c r="WXR816" s="78" t="s">
        <v>870</v>
      </c>
      <c r="WXS816" s="718" t="s">
        <v>417</v>
      </c>
      <c r="WXT816" s="78" t="s">
        <v>870</v>
      </c>
      <c r="WXU816" s="718" t="s">
        <v>417</v>
      </c>
      <c r="WXV816" s="78" t="s">
        <v>870</v>
      </c>
      <c r="WXW816" s="718" t="s">
        <v>417</v>
      </c>
      <c r="WXX816" s="78" t="s">
        <v>870</v>
      </c>
      <c r="WXY816" s="718" t="s">
        <v>417</v>
      </c>
      <c r="WXZ816" s="78" t="s">
        <v>870</v>
      </c>
      <c r="WYA816" s="718" t="s">
        <v>417</v>
      </c>
      <c r="WYB816" s="78" t="s">
        <v>870</v>
      </c>
      <c r="WYC816" s="718" t="s">
        <v>417</v>
      </c>
      <c r="WYD816" s="78" t="s">
        <v>870</v>
      </c>
      <c r="WYE816" s="718" t="s">
        <v>417</v>
      </c>
      <c r="WYF816" s="78" t="s">
        <v>870</v>
      </c>
      <c r="WYG816" s="718" t="s">
        <v>417</v>
      </c>
      <c r="WYH816" s="78" t="s">
        <v>870</v>
      </c>
      <c r="WYI816" s="718" t="s">
        <v>417</v>
      </c>
      <c r="WYJ816" s="78" t="s">
        <v>870</v>
      </c>
      <c r="WYK816" s="718" t="s">
        <v>417</v>
      </c>
      <c r="WYL816" s="78" t="s">
        <v>870</v>
      </c>
      <c r="WYM816" s="718" t="s">
        <v>417</v>
      </c>
      <c r="WYN816" s="78" t="s">
        <v>870</v>
      </c>
      <c r="WYO816" s="718" t="s">
        <v>417</v>
      </c>
      <c r="WYP816" s="78" t="s">
        <v>870</v>
      </c>
      <c r="WYQ816" s="718" t="s">
        <v>417</v>
      </c>
      <c r="WYR816" s="78" t="s">
        <v>870</v>
      </c>
      <c r="WYS816" s="718" t="s">
        <v>417</v>
      </c>
      <c r="WYT816" s="78" t="s">
        <v>870</v>
      </c>
      <c r="WYU816" s="718" t="s">
        <v>417</v>
      </c>
      <c r="WYV816" s="78" t="s">
        <v>870</v>
      </c>
      <c r="WYW816" s="718" t="s">
        <v>417</v>
      </c>
      <c r="WYX816" s="78" t="s">
        <v>870</v>
      </c>
      <c r="WYY816" s="718" t="s">
        <v>417</v>
      </c>
      <c r="WYZ816" s="78" t="s">
        <v>870</v>
      </c>
      <c r="WZA816" s="718" t="s">
        <v>417</v>
      </c>
      <c r="WZB816" s="78" t="s">
        <v>870</v>
      </c>
      <c r="WZC816" s="718" t="s">
        <v>417</v>
      </c>
      <c r="WZD816" s="78" t="s">
        <v>870</v>
      </c>
      <c r="WZE816" s="718" t="s">
        <v>417</v>
      </c>
      <c r="WZF816" s="78" t="s">
        <v>870</v>
      </c>
      <c r="WZG816" s="718" t="s">
        <v>417</v>
      </c>
      <c r="WZH816" s="78" t="s">
        <v>870</v>
      </c>
      <c r="WZI816" s="718" t="s">
        <v>417</v>
      </c>
      <c r="WZJ816" s="78" t="s">
        <v>870</v>
      </c>
      <c r="WZK816" s="718" t="s">
        <v>417</v>
      </c>
      <c r="WZL816" s="78" t="s">
        <v>870</v>
      </c>
      <c r="WZM816" s="718" t="s">
        <v>417</v>
      </c>
      <c r="WZN816" s="78" t="s">
        <v>870</v>
      </c>
      <c r="WZO816" s="718" t="s">
        <v>417</v>
      </c>
      <c r="WZP816" s="78" t="s">
        <v>870</v>
      </c>
      <c r="WZQ816" s="718" t="s">
        <v>417</v>
      </c>
      <c r="WZR816" s="78" t="s">
        <v>870</v>
      </c>
      <c r="WZS816" s="718" t="s">
        <v>417</v>
      </c>
      <c r="WZT816" s="78" t="s">
        <v>870</v>
      </c>
      <c r="WZU816" s="718" t="s">
        <v>417</v>
      </c>
      <c r="WZV816" s="78" t="s">
        <v>870</v>
      </c>
      <c r="WZW816" s="718" t="s">
        <v>417</v>
      </c>
      <c r="WZX816" s="78" t="s">
        <v>870</v>
      </c>
      <c r="WZY816" s="718" t="s">
        <v>417</v>
      </c>
      <c r="WZZ816" s="78" t="s">
        <v>870</v>
      </c>
      <c r="XAA816" s="718" t="s">
        <v>417</v>
      </c>
      <c r="XAB816" s="78" t="s">
        <v>870</v>
      </c>
      <c r="XAC816" s="718" t="s">
        <v>417</v>
      </c>
      <c r="XAD816" s="78" t="s">
        <v>870</v>
      </c>
      <c r="XAE816" s="718" t="s">
        <v>417</v>
      </c>
      <c r="XAF816" s="78" t="s">
        <v>870</v>
      </c>
      <c r="XAG816" s="718" t="s">
        <v>417</v>
      </c>
      <c r="XAH816" s="78" t="s">
        <v>870</v>
      </c>
      <c r="XAI816" s="718" t="s">
        <v>417</v>
      </c>
      <c r="XAJ816" s="78" t="s">
        <v>870</v>
      </c>
      <c r="XAK816" s="718" t="s">
        <v>417</v>
      </c>
      <c r="XAL816" s="78" t="s">
        <v>870</v>
      </c>
      <c r="XAM816" s="718" t="s">
        <v>417</v>
      </c>
      <c r="XAN816" s="78" t="s">
        <v>870</v>
      </c>
      <c r="XAO816" s="718" t="s">
        <v>417</v>
      </c>
      <c r="XAP816" s="78" t="s">
        <v>870</v>
      </c>
      <c r="XAQ816" s="718" t="s">
        <v>417</v>
      </c>
      <c r="XAR816" s="78" t="s">
        <v>870</v>
      </c>
      <c r="XAS816" s="718" t="s">
        <v>417</v>
      </c>
      <c r="XAT816" s="78" t="s">
        <v>870</v>
      </c>
      <c r="XAU816" s="718" t="s">
        <v>417</v>
      </c>
      <c r="XAV816" s="78" t="s">
        <v>870</v>
      </c>
      <c r="XAW816" s="718" t="s">
        <v>417</v>
      </c>
      <c r="XAX816" s="78" t="s">
        <v>870</v>
      </c>
      <c r="XAY816" s="718" t="s">
        <v>417</v>
      </c>
      <c r="XAZ816" s="78" t="s">
        <v>870</v>
      </c>
      <c r="XBA816" s="718" t="s">
        <v>417</v>
      </c>
      <c r="XBB816" s="78" t="s">
        <v>870</v>
      </c>
      <c r="XBC816" s="718" t="s">
        <v>417</v>
      </c>
      <c r="XBD816" s="78" t="s">
        <v>870</v>
      </c>
      <c r="XBE816" s="718" t="s">
        <v>417</v>
      </c>
      <c r="XBF816" s="78" t="s">
        <v>870</v>
      </c>
      <c r="XBG816" s="718" t="s">
        <v>417</v>
      </c>
      <c r="XBH816" s="78" t="s">
        <v>870</v>
      </c>
      <c r="XBI816" s="718" t="s">
        <v>417</v>
      </c>
      <c r="XBJ816" s="78" t="s">
        <v>870</v>
      </c>
      <c r="XBK816" s="718" t="s">
        <v>417</v>
      </c>
      <c r="XBL816" s="78" t="s">
        <v>870</v>
      </c>
      <c r="XBM816" s="718" t="s">
        <v>417</v>
      </c>
      <c r="XBN816" s="78" t="s">
        <v>870</v>
      </c>
      <c r="XBO816" s="718" t="s">
        <v>417</v>
      </c>
      <c r="XBP816" s="78" t="s">
        <v>870</v>
      </c>
      <c r="XBQ816" s="718" t="s">
        <v>417</v>
      </c>
      <c r="XBR816" s="78" t="s">
        <v>870</v>
      </c>
      <c r="XBS816" s="718" t="s">
        <v>417</v>
      </c>
      <c r="XBT816" s="78" t="s">
        <v>870</v>
      </c>
      <c r="XBU816" s="718" t="s">
        <v>417</v>
      </c>
      <c r="XBV816" s="78" t="s">
        <v>870</v>
      </c>
      <c r="XBW816" s="718" t="s">
        <v>417</v>
      </c>
      <c r="XBX816" s="78" t="s">
        <v>870</v>
      </c>
      <c r="XBY816" s="718" t="s">
        <v>417</v>
      </c>
      <c r="XBZ816" s="78" t="s">
        <v>870</v>
      </c>
      <c r="XCA816" s="718" t="s">
        <v>417</v>
      </c>
      <c r="XCB816" s="78" t="s">
        <v>870</v>
      </c>
      <c r="XCC816" s="718" t="s">
        <v>417</v>
      </c>
      <c r="XCD816" s="78" t="s">
        <v>870</v>
      </c>
      <c r="XCE816" s="718" t="s">
        <v>417</v>
      </c>
      <c r="XCF816" s="78" t="s">
        <v>870</v>
      </c>
      <c r="XCG816" s="718" t="s">
        <v>417</v>
      </c>
      <c r="XCH816" s="78" t="s">
        <v>870</v>
      </c>
      <c r="XCI816" s="718" t="s">
        <v>417</v>
      </c>
      <c r="XCJ816" s="78" t="s">
        <v>870</v>
      </c>
      <c r="XCK816" s="718" t="s">
        <v>417</v>
      </c>
      <c r="XCL816" s="78" t="s">
        <v>870</v>
      </c>
      <c r="XCM816" s="718" t="s">
        <v>417</v>
      </c>
      <c r="XCN816" s="78" t="s">
        <v>870</v>
      </c>
      <c r="XCO816" s="718" t="s">
        <v>417</v>
      </c>
      <c r="XCP816" s="78" t="s">
        <v>870</v>
      </c>
      <c r="XCQ816" s="718" t="s">
        <v>417</v>
      </c>
      <c r="XCR816" s="78" t="s">
        <v>870</v>
      </c>
      <c r="XCS816" s="718" t="s">
        <v>417</v>
      </c>
      <c r="XCT816" s="78" t="s">
        <v>870</v>
      </c>
      <c r="XCU816" s="718" t="s">
        <v>417</v>
      </c>
      <c r="XCV816" s="78" t="s">
        <v>870</v>
      </c>
      <c r="XCW816" s="718" t="s">
        <v>417</v>
      </c>
      <c r="XCX816" s="78" t="s">
        <v>870</v>
      </c>
      <c r="XCY816" s="718" t="s">
        <v>417</v>
      </c>
      <c r="XCZ816" s="78" t="s">
        <v>870</v>
      </c>
      <c r="XDA816" s="718" t="s">
        <v>417</v>
      </c>
      <c r="XDB816" s="78" t="s">
        <v>870</v>
      </c>
      <c r="XDC816" s="718" t="s">
        <v>417</v>
      </c>
      <c r="XDD816" s="78" t="s">
        <v>870</v>
      </c>
      <c r="XDE816" s="718" t="s">
        <v>417</v>
      </c>
      <c r="XDF816" s="78" t="s">
        <v>870</v>
      </c>
      <c r="XDG816" s="718" t="s">
        <v>417</v>
      </c>
      <c r="XDH816" s="78" t="s">
        <v>870</v>
      </c>
      <c r="XDI816" s="718" t="s">
        <v>417</v>
      </c>
      <c r="XDJ816" s="78" t="s">
        <v>870</v>
      </c>
      <c r="XDK816" s="718" t="s">
        <v>417</v>
      </c>
      <c r="XDL816" s="78" t="s">
        <v>870</v>
      </c>
      <c r="XDM816" s="718" t="s">
        <v>417</v>
      </c>
      <c r="XDN816" s="78" t="s">
        <v>870</v>
      </c>
      <c r="XDO816" s="718" t="s">
        <v>417</v>
      </c>
      <c r="XDP816" s="78" t="s">
        <v>870</v>
      </c>
      <c r="XDQ816" s="718" t="s">
        <v>417</v>
      </c>
      <c r="XDR816" s="78" t="s">
        <v>870</v>
      </c>
      <c r="XDS816" s="718" t="s">
        <v>417</v>
      </c>
      <c r="XDT816" s="78" t="s">
        <v>870</v>
      </c>
      <c r="XDU816" s="718" t="s">
        <v>417</v>
      </c>
      <c r="XDV816" s="78" t="s">
        <v>870</v>
      </c>
      <c r="XDW816" s="718" t="s">
        <v>417</v>
      </c>
      <c r="XDX816" s="78" t="s">
        <v>870</v>
      </c>
      <c r="XDY816" s="718" t="s">
        <v>417</v>
      </c>
      <c r="XDZ816" s="78" t="s">
        <v>870</v>
      </c>
      <c r="XEA816" s="718" t="s">
        <v>417</v>
      </c>
      <c r="XEB816" s="78" t="s">
        <v>870</v>
      </c>
      <c r="XEC816" s="718" t="s">
        <v>417</v>
      </c>
      <c r="XED816" s="78" t="s">
        <v>870</v>
      </c>
      <c r="XEE816" s="718" t="s">
        <v>417</v>
      </c>
      <c r="XEF816" s="78" t="s">
        <v>870</v>
      </c>
      <c r="XEG816" s="718" t="s">
        <v>417</v>
      </c>
      <c r="XEH816" s="78" t="s">
        <v>870</v>
      </c>
      <c r="XEI816" s="718" t="s">
        <v>417</v>
      </c>
      <c r="XEJ816" s="78" t="s">
        <v>870</v>
      </c>
      <c r="XEK816" s="718" t="s">
        <v>417</v>
      </c>
      <c r="XEL816" s="78" t="s">
        <v>870</v>
      </c>
      <c r="XEM816" s="718" t="s">
        <v>417</v>
      </c>
      <c r="XEN816" s="78" t="s">
        <v>870</v>
      </c>
      <c r="XEO816" s="718" t="s">
        <v>417</v>
      </c>
      <c r="XEP816" s="78" t="s">
        <v>870</v>
      </c>
      <c r="XEQ816" s="718" t="s">
        <v>417</v>
      </c>
      <c r="XER816" s="78" t="s">
        <v>870</v>
      </c>
      <c r="XES816" s="718" t="s">
        <v>417</v>
      </c>
      <c r="XET816" s="78" t="s">
        <v>870</v>
      </c>
      <c r="XEU816" s="718" t="s">
        <v>417</v>
      </c>
      <c r="XEV816" s="78" t="s">
        <v>870</v>
      </c>
      <c r="XEW816" s="718" t="s">
        <v>417</v>
      </c>
      <c r="XEX816" s="78" t="s">
        <v>870</v>
      </c>
      <c r="XEY816" s="718" t="s">
        <v>417</v>
      </c>
      <c r="XEZ816" s="78" t="s">
        <v>870</v>
      </c>
      <c r="XFA816" s="718" t="s">
        <v>417</v>
      </c>
      <c r="XFB816" s="78" t="s">
        <v>870</v>
      </c>
      <c r="XFC816" s="718" t="s">
        <v>417</v>
      </c>
      <c r="XFD816" s="78" t="s">
        <v>870</v>
      </c>
    </row>
    <row r="817" spans="1:16384">
      <c r="A817" s="827"/>
      <c r="B817" s="792"/>
      <c r="D817" s="78" t="s">
        <v>871</v>
      </c>
      <c r="E817" s="792"/>
      <c r="F817" s="78"/>
      <c r="G817" s="792"/>
      <c r="H817" s="78"/>
      <c r="I817" s="792"/>
      <c r="J817" s="78"/>
      <c r="K817" s="792"/>
      <c r="L817" s="78"/>
      <c r="M817" s="792"/>
      <c r="N817" s="78"/>
      <c r="O817" s="792"/>
      <c r="P817" s="78"/>
      <c r="Q817" s="792"/>
      <c r="R817" s="78"/>
      <c r="S817" s="792"/>
      <c r="T817" s="78"/>
      <c r="U817" s="792"/>
      <c r="V817" s="78"/>
      <c r="W817" s="792"/>
      <c r="X817" s="78"/>
      <c r="Y817" s="792"/>
      <c r="Z817" s="78"/>
      <c r="AA817" s="792"/>
      <c r="AB817" s="78"/>
      <c r="AC817" s="792"/>
      <c r="AD817" s="78"/>
      <c r="AE817" s="792"/>
      <c r="AF817" s="78"/>
      <c r="AG817" s="792"/>
      <c r="AH817" s="78"/>
      <c r="AI817" s="792"/>
      <c r="AJ817" s="78"/>
      <c r="AK817" s="792"/>
      <c r="AL817" s="78"/>
      <c r="AM817" s="792"/>
      <c r="AN817" s="78"/>
      <c r="AO817" s="792"/>
      <c r="AP817" s="78"/>
      <c r="AQ817" s="792"/>
      <c r="AR817" s="78"/>
      <c r="AS817" s="792"/>
      <c r="AT817" s="78"/>
      <c r="AU817" s="792"/>
      <c r="AV817" s="78"/>
      <c r="AW817" s="792"/>
      <c r="AX817" s="78"/>
      <c r="AY817" s="792"/>
      <c r="AZ817" s="78"/>
      <c r="BA817" s="792"/>
      <c r="BB817" s="78"/>
      <c r="BC817" s="792"/>
      <c r="BD817" s="78"/>
      <c r="BE817" s="792"/>
      <c r="BF817" s="78"/>
      <c r="BG817" s="792"/>
      <c r="BH817" s="78"/>
      <c r="BI817" s="792"/>
      <c r="BJ817" s="78"/>
      <c r="BK817" s="792"/>
      <c r="BL817" s="78"/>
      <c r="BM817" s="792"/>
      <c r="BN817" s="78"/>
      <c r="BO817" s="792"/>
      <c r="BP817" s="78"/>
      <c r="BQ817" s="792"/>
      <c r="BR817" s="78"/>
      <c r="BS817" s="792"/>
      <c r="BT817" s="78"/>
      <c r="BU817" s="792"/>
      <c r="BV817" s="78" t="s">
        <v>871</v>
      </c>
      <c r="BW817" s="792"/>
      <c r="BX817" s="78" t="s">
        <v>871</v>
      </c>
      <c r="BY817" s="792"/>
      <c r="BZ817" s="78" t="s">
        <v>871</v>
      </c>
      <c r="CA817" s="792"/>
      <c r="CB817" s="78" t="s">
        <v>871</v>
      </c>
      <c r="CC817" s="792"/>
      <c r="CD817" s="78" t="s">
        <v>871</v>
      </c>
      <c r="CE817" s="792"/>
      <c r="CF817" s="78" t="s">
        <v>871</v>
      </c>
      <c r="CG817" s="792"/>
      <c r="CH817" s="78" t="s">
        <v>871</v>
      </c>
      <c r="CI817" s="792"/>
      <c r="CJ817" s="78" t="s">
        <v>871</v>
      </c>
      <c r="CK817" s="792"/>
      <c r="CL817" s="78" t="s">
        <v>871</v>
      </c>
      <c r="CM817" s="792"/>
      <c r="CN817" s="78" t="s">
        <v>871</v>
      </c>
      <c r="CO817" s="792"/>
      <c r="CP817" s="78" t="s">
        <v>871</v>
      </c>
      <c r="CQ817" s="792"/>
      <c r="CR817" s="78" t="s">
        <v>871</v>
      </c>
      <c r="CS817" s="792"/>
      <c r="CT817" s="78" t="s">
        <v>871</v>
      </c>
      <c r="CU817" s="792"/>
      <c r="CV817" s="78" t="s">
        <v>871</v>
      </c>
      <c r="CW817" s="792"/>
      <c r="CX817" s="78" t="s">
        <v>871</v>
      </c>
      <c r="CY817" s="792"/>
      <c r="CZ817" s="78" t="s">
        <v>871</v>
      </c>
      <c r="DA817" s="792"/>
      <c r="DB817" s="78" t="s">
        <v>871</v>
      </c>
      <c r="DC817" s="792"/>
      <c r="DD817" s="78" t="s">
        <v>871</v>
      </c>
      <c r="DE817" s="792"/>
      <c r="DF817" s="78" t="s">
        <v>871</v>
      </c>
      <c r="DG817" s="792"/>
      <c r="DH817" s="78" t="s">
        <v>871</v>
      </c>
      <c r="DI817" s="792"/>
      <c r="DJ817" s="78" t="s">
        <v>871</v>
      </c>
      <c r="DK817" s="792"/>
      <c r="DL817" s="78" t="s">
        <v>871</v>
      </c>
      <c r="DM817" s="792"/>
      <c r="DN817" s="78" t="s">
        <v>871</v>
      </c>
      <c r="DO817" s="792"/>
      <c r="DP817" s="78" t="s">
        <v>871</v>
      </c>
      <c r="DQ817" s="792"/>
      <c r="DR817" s="78" t="s">
        <v>871</v>
      </c>
      <c r="DS817" s="792"/>
      <c r="DT817" s="78" t="s">
        <v>871</v>
      </c>
      <c r="DU817" s="792"/>
      <c r="DV817" s="78" t="s">
        <v>871</v>
      </c>
      <c r="DW817" s="792"/>
      <c r="DX817" s="78" t="s">
        <v>871</v>
      </c>
      <c r="DY817" s="792"/>
      <c r="DZ817" s="78" t="s">
        <v>871</v>
      </c>
      <c r="EA817" s="792"/>
      <c r="EB817" s="78" t="s">
        <v>871</v>
      </c>
      <c r="EC817" s="792"/>
      <c r="ED817" s="78" t="s">
        <v>871</v>
      </c>
      <c r="EE817" s="792"/>
      <c r="EF817" s="78" t="s">
        <v>871</v>
      </c>
      <c r="EG817" s="792"/>
      <c r="EH817" s="78" t="s">
        <v>871</v>
      </c>
      <c r="EI817" s="792"/>
      <c r="EJ817" s="78" t="s">
        <v>871</v>
      </c>
      <c r="EK817" s="792"/>
      <c r="EL817" s="78" t="s">
        <v>871</v>
      </c>
      <c r="EM817" s="792"/>
      <c r="EN817" s="78" t="s">
        <v>871</v>
      </c>
      <c r="EO817" s="792"/>
      <c r="EP817" s="78" t="s">
        <v>871</v>
      </c>
      <c r="EQ817" s="792"/>
      <c r="ER817" s="78" t="s">
        <v>871</v>
      </c>
      <c r="ES817" s="792"/>
      <c r="ET817" s="78" t="s">
        <v>871</v>
      </c>
      <c r="EU817" s="792"/>
      <c r="EV817" s="78" t="s">
        <v>871</v>
      </c>
      <c r="EW817" s="792"/>
      <c r="EX817" s="78" t="s">
        <v>871</v>
      </c>
      <c r="EY817" s="792"/>
      <c r="EZ817" s="78" t="s">
        <v>871</v>
      </c>
      <c r="FA817" s="792"/>
      <c r="FB817" s="78" t="s">
        <v>871</v>
      </c>
      <c r="FC817" s="792"/>
      <c r="FD817" s="78" t="s">
        <v>871</v>
      </c>
      <c r="FE817" s="792"/>
      <c r="FF817" s="78" t="s">
        <v>871</v>
      </c>
      <c r="FG817" s="792"/>
      <c r="FH817" s="78" t="s">
        <v>871</v>
      </c>
      <c r="FI817" s="792"/>
      <c r="FJ817" s="78" t="s">
        <v>871</v>
      </c>
      <c r="FK817" s="792"/>
      <c r="FL817" s="78" t="s">
        <v>871</v>
      </c>
      <c r="FM817" s="792"/>
      <c r="FN817" s="78" t="s">
        <v>871</v>
      </c>
      <c r="FO817" s="792"/>
      <c r="FP817" s="78" t="s">
        <v>871</v>
      </c>
      <c r="FQ817" s="792"/>
      <c r="FR817" s="78" t="s">
        <v>871</v>
      </c>
      <c r="FS817" s="792"/>
      <c r="FT817" s="78" t="s">
        <v>871</v>
      </c>
      <c r="FU817" s="792"/>
      <c r="FV817" s="78" t="s">
        <v>871</v>
      </c>
      <c r="FW817" s="792"/>
      <c r="FX817" s="78" t="s">
        <v>871</v>
      </c>
      <c r="FY817" s="792"/>
      <c r="FZ817" s="78" t="s">
        <v>871</v>
      </c>
      <c r="GA817" s="792"/>
      <c r="GB817" s="78" t="s">
        <v>871</v>
      </c>
      <c r="GC817" s="792"/>
      <c r="GD817" s="78" t="s">
        <v>871</v>
      </c>
      <c r="GE817" s="792"/>
      <c r="GF817" s="78" t="s">
        <v>871</v>
      </c>
      <c r="GG817" s="792"/>
      <c r="GH817" s="78" t="s">
        <v>871</v>
      </c>
      <c r="GI817" s="792"/>
      <c r="GJ817" s="78" t="s">
        <v>871</v>
      </c>
      <c r="GK817" s="792"/>
      <c r="GL817" s="78" t="s">
        <v>871</v>
      </c>
      <c r="GM817" s="792"/>
      <c r="GN817" s="78" t="s">
        <v>871</v>
      </c>
      <c r="GO817" s="792"/>
      <c r="GP817" s="78" t="s">
        <v>871</v>
      </c>
      <c r="GQ817" s="792"/>
      <c r="GR817" s="78" t="s">
        <v>871</v>
      </c>
      <c r="GS817" s="792"/>
      <c r="GT817" s="78" t="s">
        <v>871</v>
      </c>
      <c r="GU817" s="792"/>
      <c r="GV817" s="78" t="s">
        <v>871</v>
      </c>
      <c r="GW817" s="792"/>
      <c r="GX817" s="78" t="s">
        <v>871</v>
      </c>
      <c r="GY817" s="792"/>
      <c r="GZ817" s="78" t="s">
        <v>871</v>
      </c>
      <c r="HA817" s="792"/>
      <c r="HB817" s="78" t="s">
        <v>871</v>
      </c>
      <c r="HC817" s="792"/>
      <c r="HD817" s="78" t="s">
        <v>871</v>
      </c>
      <c r="HE817" s="792"/>
      <c r="HF817" s="78" t="s">
        <v>871</v>
      </c>
      <c r="HG817" s="792"/>
      <c r="HH817" s="78" t="s">
        <v>871</v>
      </c>
      <c r="HI817" s="792"/>
      <c r="HJ817" s="78" t="s">
        <v>871</v>
      </c>
      <c r="HK817" s="792"/>
      <c r="HL817" s="78" t="s">
        <v>871</v>
      </c>
      <c r="HM817" s="792"/>
      <c r="HN817" s="78" t="s">
        <v>871</v>
      </c>
      <c r="HO817" s="792"/>
      <c r="HP817" s="78" t="s">
        <v>871</v>
      </c>
      <c r="HQ817" s="792"/>
      <c r="HR817" s="78" t="s">
        <v>871</v>
      </c>
      <c r="HS817" s="792"/>
      <c r="HT817" s="78" t="s">
        <v>871</v>
      </c>
      <c r="HU817" s="792"/>
      <c r="HV817" s="78" t="s">
        <v>871</v>
      </c>
      <c r="HW817" s="792"/>
      <c r="HX817" s="78" t="s">
        <v>871</v>
      </c>
      <c r="HY817" s="792"/>
      <c r="HZ817" s="78" t="s">
        <v>871</v>
      </c>
      <c r="IA817" s="792"/>
      <c r="IB817" s="78" t="s">
        <v>871</v>
      </c>
      <c r="IC817" s="792"/>
      <c r="ID817" s="78" t="s">
        <v>871</v>
      </c>
      <c r="IE817" s="792"/>
      <c r="IF817" s="78" t="s">
        <v>871</v>
      </c>
      <c r="IG817" s="792"/>
      <c r="IH817" s="78" t="s">
        <v>871</v>
      </c>
      <c r="II817" s="792"/>
      <c r="IJ817" s="78" t="s">
        <v>871</v>
      </c>
      <c r="IK817" s="792"/>
      <c r="IL817" s="78" t="s">
        <v>871</v>
      </c>
      <c r="IM817" s="792"/>
      <c r="IN817" s="78" t="s">
        <v>871</v>
      </c>
      <c r="IO817" s="792"/>
      <c r="IP817" s="78" t="s">
        <v>871</v>
      </c>
      <c r="IQ817" s="792"/>
      <c r="IR817" s="78" t="s">
        <v>871</v>
      </c>
      <c r="IS817" s="792"/>
      <c r="IT817" s="78" t="s">
        <v>871</v>
      </c>
      <c r="IU817" s="792"/>
      <c r="IV817" s="78" t="s">
        <v>871</v>
      </c>
      <c r="IW817" s="792"/>
      <c r="IX817" s="78" t="s">
        <v>871</v>
      </c>
      <c r="IY817" s="792"/>
      <c r="IZ817" s="78" t="s">
        <v>871</v>
      </c>
      <c r="JA817" s="792"/>
      <c r="JB817" s="78" t="s">
        <v>871</v>
      </c>
      <c r="JC817" s="792"/>
      <c r="JD817" s="78" t="s">
        <v>871</v>
      </c>
      <c r="JE817" s="792"/>
      <c r="JF817" s="78" t="s">
        <v>871</v>
      </c>
      <c r="JG817" s="792"/>
      <c r="JH817" s="78" t="s">
        <v>871</v>
      </c>
      <c r="JI817" s="792"/>
      <c r="JJ817" s="78" t="s">
        <v>871</v>
      </c>
      <c r="JK817" s="792"/>
      <c r="JL817" s="78" t="s">
        <v>871</v>
      </c>
      <c r="JM817" s="792"/>
      <c r="JN817" s="78" t="s">
        <v>871</v>
      </c>
      <c r="JO817" s="792"/>
      <c r="JP817" s="78" t="s">
        <v>871</v>
      </c>
      <c r="JQ817" s="792"/>
      <c r="JR817" s="78" t="s">
        <v>871</v>
      </c>
      <c r="JS817" s="792"/>
      <c r="JT817" s="78" t="s">
        <v>871</v>
      </c>
      <c r="JU817" s="792"/>
      <c r="JV817" s="78" t="s">
        <v>871</v>
      </c>
      <c r="JW817" s="792"/>
      <c r="JX817" s="78" t="s">
        <v>871</v>
      </c>
      <c r="JY817" s="792"/>
      <c r="JZ817" s="78" t="s">
        <v>871</v>
      </c>
      <c r="KA817" s="792"/>
      <c r="KB817" s="78" t="s">
        <v>871</v>
      </c>
      <c r="KC817" s="792"/>
      <c r="KD817" s="78" t="s">
        <v>871</v>
      </c>
      <c r="KE817" s="792"/>
      <c r="KF817" s="78" t="s">
        <v>871</v>
      </c>
      <c r="KG817" s="792"/>
      <c r="KH817" s="78" t="s">
        <v>871</v>
      </c>
      <c r="KI817" s="792"/>
      <c r="KJ817" s="78" t="s">
        <v>871</v>
      </c>
      <c r="KK817" s="792"/>
      <c r="KL817" s="78" t="s">
        <v>871</v>
      </c>
      <c r="KM817" s="792"/>
      <c r="KN817" s="78" t="s">
        <v>871</v>
      </c>
      <c r="KO817" s="792"/>
      <c r="KP817" s="78" t="s">
        <v>871</v>
      </c>
      <c r="KQ817" s="792"/>
      <c r="KR817" s="78" t="s">
        <v>871</v>
      </c>
      <c r="KS817" s="792"/>
      <c r="KT817" s="78" t="s">
        <v>871</v>
      </c>
      <c r="KU817" s="792"/>
      <c r="KV817" s="78" t="s">
        <v>871</v>
      </c>
      <c r="KW817" s="792"/>
      <c r="KX817" s="78" t="s">
        <v>871</v>
      </c>
      <c r="KY817" s="792"/>
      <c r="KZ817" s="78" t="s">
        <v>871</v>
      </c>
      <c r="LA817" s="792"/>
      <c r="LB817" s="78" t="s">
        <v>871</v>
      </c>
      <c r="LC817" s="792"/>
      <c r="LD817" s="78" t="s">
        <v>871</v>
      </c>
      <c r="LE817" s="792"/>
      <c r="LF817" s="78" t="s">
        <v>871</v>
      </c>
      <c r="LG817" s="792"/>
      <c r="LH817" s="78" t="s">
        <v>871</v>
      </c>
      <c r="LI817" s="792"/>
      <c r="LJ817" s="78" t="s">
        <v>871</v>
      </c>
      <c r="LK817" s="792"/>
      <c r="LL817" s="78" t="s">
        <v>871</v>
      </c>
      <c r="LM817" s="792"/>
      <c r="LN817" s="78" t="s">
        <v>871</v>
      </c>
      <c r="LO817" s="792"/>
      <c r="LP817" s="78" t="s">
        <v>871</v>
      </c>
      <c r="LQ817" s="792"/>
      <c r="LR817" s="78" t="s">
        <v>871</v>
      </c>
      <c r="LS817" s="792"/>
      <c r="LT817" s="78" t="s">
        <v>871</v>
      </c>
      <c r="LU817" s="792"/>
      <c r="LV817" s="78" t="s">
        <v>871</v>
      </c>
      <c r="LW817" s="792"/>
      <c r="LX817" s="78" t="s">
        <v>871</v>
      </c>
      <c r="LY817" s="792"/>
      <c r="LZ817" s="78" t="s">
        <v>871</v>
      </c>
      <c r="MA817" s="792"/>
      <c r="MB817" s="78" t="s">
        <v>871</v>
      </c>
      <c r="MC817" s="792"/>
      <c r="MD817" s="78" t="s">
        <v>871</v>
      </c>
      <c r="ME817" s="792"/>
      <c r="MF817" s="78" t="s">
        <v>871</v>
      </c>
      <c r="MG817" s="792"/>
      <c r="MH817" s="78" t="s">
        <v>871</v>
      </c>
      <c r="MI817" s="792"/>
      <c r="MJ817" s="78" t="s">
        <v>871</v>
      </c>
      <c r="MK817" s="792"/>
      <c r="ML817" s="78" t="s">
        <v>871</v>
      </c>
      <c r="MM817" s="792"/>
      <c r="MN817" s="78" t="s">
        <v>871</v>
      </c>
      <c r="MO817" s="792"/>
      <c r="MP817" s="78" t="s">
        <v>871</v>
      </c>
      <c r="MQ817" s="792"/>
      <c r="MR817" s="78" t="s">
        <v>871</v>
      </c>
      <c r="MS817" s="792"/>
      <c r="MT817" s="78" t="s">
        <v>871</v>
      </c>
      <c r="MU817" s="792"/>
      <c r="MV817" s="78" t="s">
        <v>871</v>
      </c>
      <c r="MW817" s="792"/>
      <c r="MX817" s="78" t="s">
        <v>871</v>
      </c>
      <c r="MY817" s="792"/>
      <c r="MZ817" s="78" t="s">
        <v>871</v>
      </c>
      <c r="NA817" s="792"/>
      <c r="NB817" s="78" t="s">
        <v>871</v>
      </c>
      <c r="NC817" s="792"/>
      <c r="ND817" s="78" t="s">
        <v>871</v>
      </c>
      <c r="NE817" s="792"/>
      <c r="NF817" s="78" t="s">
        <v>871</v>
      </c>
      <c r="NG817" s="792"/>
      <c r="NH817" s="78" t="s">
        <v>871</v>
      </c>
      <c r="NI817" s="792"/>
      <c r="NJ817" s="78" t="s">
        <v>871</v>
      </c>
      <c r="NK817" s="792"/>
      <c r="NL817" s="78" t="s">
        <v>871</v>
      </c>
      <c r="NM817" s="792"/>
      <c r="NN817" s="78" t="s">
        <v>871</v>
      </c>
      <c r="NO817" s="792"/>
      <c r="NP817" s="78" t="s">
        <v>871</v>
      </c>
      <c r="NQ817" s="792"/>
      <c r="NR817" s="78" t="s">
        <v>871</v>
      </c>
      <c r="NS817" s="792"/>
      <c r="NT817" s="78" t="s">
        <v>871</v>
      </c>
      <c r="NU817" s="792"/>
      <c r="NV817" s="78" t="s">
        <v>871</v>
      </c>
      <c r="NW817" s="792"/>
      <c r="NX817" s="78" t="s">
        <v>871</v>
      </c>
      <c r="NY817" s="792"/>
      <c r="NZ817" s="78" t="s">
        <v>871</v>
      </c>
      <c r="OA817" s="792"/>
      <c r="OB817" s="78" t="s">
        <v>871</v>
      </c>
      <c r="OC817" s="792"/>
      <c r="OD817" s="78" t="s">
        <v>871</v>
      </c>
      <c r="OE817" s="792"/>
      <c r="OF817" s="78" t="s">
        <v>871</v>
      </c>
      <c r="OG817" s="792"/>
      <c r="OH817" s="78" t="s">
        <v>871</v>
      </c>
      <c r="OI817" s="792"/>
      <c r="OJ817" s="78" t="s">
        <v>871</v>
      </c>
      <c r="OK817" s="792"/>
      <c r="OL817" s="78" t="s">
        <v>871</v>
      </c>
      <c r="OM817" s="792"/>
      <c r="ON817" s="78" t="s">
        <v>871</v>
      </c>
      <c r="OO817" s="792"/>
      <c r="OP817" s="78" t="s">
        <v>871</v>
      </c>
      <c r="OQ817" s="792"/>
      <c r="OR817" s="78" t="s">
        <v>871</v>
      </c>
      <c r="OS817" s="792"/>
      <c r="OT817" s="78" t="s">
        <v>871</v>
      </c>
      <c r="OU817" s="792"/>
      <c r="OV817" s="78" t="s">
        <v>871</v>
      </c>
      <c r="OW817" s="792"/>
      <c r="OX817" s="78" t="s">
        <v>871</v>
      </c>
      <c r="OY817" s="792"/>
      <c r="OZ817" s="78" t="s">
        <v>871</v>
      </c>
      <c r="PA817" s="792"/>
      <c r="PB817" s="78" t="s">
        <v>871</v>
      </c>
      <c r="PC817" s="792"/>
      <c r="PD817" s="78" t="s">
        <v>871</v>
      </c>
      <c r="PE817" s="792"/>
      <c r="PF817" s="78" t="s">
        <v>871</v>
      </c>
      <c r="PG817" s="792"/>
      <c r="PH817" s="78" t="s">
        <v>871</v>
      </c>
      <c r="PI817" s="792"/>
      <c r="PJ817" s="78" t="s">
        <v>871</v>
      </c>
      <c r="PK817" s="792"/>
      <c r="PL817" s="78" t="s">
        <v>871</v>
      </c>
      <c r="PM817" s="792"/>
      <c r="PN817" s="78" t="s">
        <v>871</v>
      </c>
      <c r="PO817" s="792"/>
      <c r="PP817" s="78" t="s">
        <v>871</v>
      </c>
      <c r="PQ817" s="792"/>
      <c r="PR817" s="78" t="s">
        <v>871</v>
      </c>
      <c r="PS817" s="792"/>
      <c r="PT817" s="78" t="s">
        <v>871</v>
      </c>
      <c r="PU817" s="792"/>
      <c r="PV817" s="78" t="s">
        <v>871</v>
      </c>
      <c r="PW817" s="792"/>
      <c r="PX817" s="78" t="s">
        <v>871</v>
      </c>
      <c r="PY817" s="792"/>
      <c r="PZ817" s="78" t="s">
        <v>871</v>
      </c>
      <c r="QA817" s="792"/>
      <c r="QB817" s="78" t="s">
        <v>871</v>
      </c>
      <c r="QC817" s="792"/>
      <c r="QD817" s="78" t="s">
        <v>871</v>
      </c>
      <c r="QE817" s="792"/>
      <c r="QF817" s="78" t="s">
        <v>871</v>
      </c>
      <c r="QG817" s="792"/>
      <c r="QH817" s="78" t="s">
        <v>871</v>
      </c>
      <c r="QI817" s="792"/>
      <c r="QJ817" s="78" t="s">
        <v>871</v>
      </c>
      <c r="QK817" s="792"/>
      <c r="QL817" s="78" t="s">
        <v>871</v>
      </c>
      <c r="QM817" s="792"/>
      <c r="QN817" s="78" t="s">
        <v>871</v>
      </c>
      <c r="QO817" s="792"/>
      <c r="QP817" s="78" t="s">
        <v>871</v>
      </c>
      <c r="QQ817" s="792"/>
      <c r="QR817" s="78" t="s">
        <v>871</v>
      </c>
      <c r="QS817" s="792"/>
      <c r="QT817" s="78" t="s">
        <v>871</v>
      </c>
      <c r="QU817" s="792"/>
      <c r="QV817" s="78" t="s">
        <v>871</v>
      </c>
      <c r="QW817" s="792"/>
      <c r="QX817" s="78" t="s">
        <v>871</v>
      </c>
      <c r="QY817" s="792"/>
      <c r="QZ817" s="78" t="s">
        <v>871</v>
      </c>
      <c r="RA817" s="792"/>
      <c r="RB817" s="78" t="s">
        <v>871</v>
      </c>
      <c r="RC817" s="792"/>
      <c r="RD817" s="78" t="s">
        <v>871</v>
      </c>
      <c r="RE817" s="792"/>
      <c r="RF817" s="78" t="s">
        <v>871</v>
      </c>
      <c r="RG817" s="792"/>
      <c r="RH817" s="78" t="s">
        <v>871</v>
      </c>
      <c r="RI817" s="792"/>
      <c r="RJ817" s="78" t="s">
        <v>871</v>
      </c>
      <c r="RK817" s="792"/>
      <c r="RL817" s="78" t="s">
        <v>871</v>
      </c>
      <c r="RM817" s="792"/>
      <c r="RN817" s="78" t="s">
        <v>871</v>
      </c>
      <c r="RO817" s="792"/>
      <c r="RP817" s="78" t="s">
        <v>871</v>
      </c>
      <c r="RQ817" s="792"/>
      <c r="RR817" s="78" t="s">
        <v>871</v>
      </c>
      <c r="RS817" s="792"/>
      <c r="RT817" s="78" t="s">
        <v>871</v>
      </c>
      <c r="RU817" s="792"/>
      <c r="RV817" s="78" t="s">
        <v>871</v>
      </c>
      <c r="RW817" s="792"/>
      <c r="RX817" s="78" t="s">
        <v>871</v>
      </c>
      <c r="RY817" s="792"/>
      <c r="RZ817" s="78" t="s">
        <v>871</v>
      </c>
      <c r="SA817" s="792"/>
      <c r="SB817" s="78" t="s">
        <v>871</v>
      </c>
      <c r="SC817" s="792"/>
      <c r="SD817" s="78" t="s">
        <v>871</v>
      </c>
      <c r="SE817" s="792"/>
      <c r="SF817" s="78" t="s">
        <v>871</v>
      </c>
      <c r="SG817" s="792"/>
      <c r="SH817" s="78" t="s">
        <v>871</v>
      </c>
      <c r="SI817" s="792"/>
      <c r="SJ817" s="78" t="s">
        <v>871</v>
      </c>
      <c r="SK817" s="792"/>
      <c r="SL817" s="78" t="s">
        <v>871</v>
      </c>
      <c r="SM817" s="792"/>
      <c r="SN817" s="78" t="s">
        <v>871</v>
      </c>
      <c r="SO817" s="792"/>
      <c r="SP817" s="78" t="s">
        <v>871</v>
      </c>
      <c r="SQ817" s="792"/>
      <c r="SR817" s="78" t="s">
        <v>871</v>
      </c>
      <c r="SS817" s="792"/>
      <c r="ST817" s="78" t="s">
        <v>871</v>
      </c>
      <c r="SU817" s="792"/>
      <c r="SV817" s="78" t="s">
        <v>871</v>
      </c>
      <c r="SW817" s="792"/>
      <c r="SX817" s="78" t="s">
        <v>871</v>
      </c>
      <c r="SY817" s="792"/>
      <c r="SZ817" s="78" t="s">
        <v>871</v>
      </c>
      <c r="TA817" s="792"/>
      <c r="TB817" s="78" t="s">
        <v>871</v>
      </c>
      <c r="TC817" s="792"/>
      <c r="TD817" s="78" t="s">
        <v>871</v>
      </c>
      <c r="TE817" s="792"/>
      <c r="TF817" s="78" t="s">
        <v>871</v>
      </c>
      <c r="TG817" s="792"/>
      <c r="TH817" s="78" t="s">
        <v>871</v>
      </c>
      <c r="TI817" s="792"/>
      <c r="TJ817" s="78" t="s">
        <v>871</v>
      </c>
      <c r="TK817" s="792"/>
      <c r="TL817" s="78" t="s">
        <v>871</v>
      </c>
      <c r="TM817" s="792"/>
      <c r="TN817" s="78" t="s">
        <v>871</v>
      </c>
      <c r="TO817" s="792"/>
      <c r="TP817" s="78" t="s">
        <v>871</v>
      </c>
      <c r="TQ817" s="792"/>
      <c r="TR817" s="78" t="s">
        <v>871</v>
      </c>
      <c r="TS817" s="792"/>
      <c r="TT817" s="78" t="s">
        <v>871</v>
      </c>
      <c r="TU817" s="792"/>
      <c r="TV817" s="78" t="s">
        <v>871</v>
      </c>
      <c r="TW817" s="792"/>
      <c r="TX817" s="78" t="s">
        <v>871</v>
      </c>
      <c r="TY817" s="792"/>
      <c r="TZ817" s="78" t="s">
        <v>871</v>
      </c>
      <c r="UA817" s="792"/>
      <c r="UB817" s="78" t="s">
        <v>871</v>
      </c>
      <c r="UC817" s="792"/>
      <c r="UD817" s="78" t="s">
        <v>871</v>
      </c>
      <c r="UE817" s="792"/>
      <c r="UF817" s="78" t="s">
        <v>871</v>
      </c>
      <c r="UG817" s="792"/>
      <c r="UH817" s="78" t="s">
        <v>871</v>
      </c>
      <c r="UI817" s="792"/>
      <c r="UJ817" s="78" t="s">
        <v>871</v>
      </c>
      <c r="UK817" s="792"/>
      <c r="UL817" s="78" t="s">
        <v>871</v>
      </c>
      <c r="UM817" s="792"/>
      <c r="UN817" s="78" t="s">
        <v>871</v>
      </c>
      <c r="UO817" s="792"/>
      <c r="UP817" s="78" t="s">
        <v>871</v>
      </c>
      <c r="UQ817" s="792"/>
      <c r="UR817" s="78" t="s">
        <v>871</v>
      </c>
      <c r="US817" s="792"/>
      <c r="UT817" s="78" t="s">
        <v>871</v>
      </c>
      <c r="UU817" s="792"/>
      <c r="UV817" s="78" t="s">
        <v>871</v>
      </c>
      <c r="UW817" s="792"/>
      <c r="UX817" s="78" t="s">
        <v>871</v>
      </c>
      <c r="UY817" s="792"/>
      <c r="UZ817" s="78" t="s">
        <v>871</v>
      </c>
      <c r="VA817" s="792"/>
      <c r="VB817" s="78" t="s">
        <v>871</v>
      </c>
      <c r="VC817" s="792"/>
      <c r="VD817" s="78" t="s">
        <v>871</v>
      </c>
      <c r="VE817" s="792"/>
      <c r="VF817" s="78" t="s">
        <v>871</v>
      </c>
      <c r="VG817" s="792"/>
      <c r="VH817" s="78" t="s">
        <v>871</v>
      </c>
      <c r="VI817" s="792"/>
      <c r="VJ817" s="78" t="s">
        <v>871</v>
      </c>
      <c r="VK817" s="792"/>
      <c r="VL817" s="78" t="s">
        <v>871</v>
      </c>
      <c r="VM817" s="792"/>
      <c r="VN817" s="78" t="s">
        <v>871</v>
      </c>
      <c r="VO817" s="792"/>
      <c r="VP817" s="78" t="s">
        <v>871</v>
      </c>
      <c r="VQ817" s="792"/>
      <c r="VR817" s="78" t="s">
        <v>871</v>
      </c>
      <c r="VS817" s="792"/>
      <c r="VT817" s="78" t="s">
        <v>871</v>
      </c>
      <c r="VU817" s="792"/>
      <c r="VV817" s="78" t="s">
        <v>871</v>
      </c>
      <c r="VW817" s="792"/>
      <c r="VX817" s="78" t="s">
        <v>871</v>
      </c>
      <c r="VY817" s="792"/>
      <c r="VZ817" s="78" t="s">
        <v>871</v>
      </c>
      <c r="WA817" s="792"/>
      <c r="WB817" s="78" t="s">
        <v>871</v>
      </c>
      <c r="WC817" s="792"/>
      <c r="WD817" s="78" t="s">
        <v>871</v>
      </c>
      <c r="WE817" s="792"/>
      <c r="WF817" s="78" t="s">
        <v>871</v>
      </c>
      <c r="WG817" s="792"/>
      <c r="WH817" s="78" t="s">
        <v>871</v>
      </c>
      <c r="WI817" s="792"/>
      <c r="WJ817" s="78" t="s">
        <v>871</v>
      </c>
      <c r="WK817" s="792"/>
      <c r="WL817" s="78" t="s">
        <v>871</v>
      </c>
      <c r="WM817" s="792"/>
      <c r="WN817" s="78" t="s">
        <v>871</v>
      </c>
      <c r="WO817" s="792"/>
      <c r="WP817" s="78" t="s">
        <v>871</v>
      </c>
      <c r="WQ817" s="792"/>
      <c r="WR817" s="78" t="s">
        <v>871</v>
      </c>
      <c r="WS817" s="792"/>
      <c r="WT817" s="78" t="s">
        <v>871</v>
      </c>
      <c r="WU817" s="792"/>
      <c r="WV817" s="78" t="s">
        <v>871</v>
      </c>
      <c r="WW817" s="792"/>
      <c r="WX817" s="78" t="s">
        <v>871</v>
      </c>
      <c r="WY817" s="792"/>
      <c r="WZ817" s="78" t="s">
        <v>871</v>
      </c>
      <c r="XA817" s="792"/>
      <c r="XB817" s="78" t="s">
        <v>871</v>
      </c>
      <c r="XC817" s="792"/>
      <c r="XD817" s="78" t="s">
        <v>871</v>
      </c>
      <c r="XE817" s="792"/>
      <c r="XF817" s="78" t="s">
        <v>871</v>
      </c>
      <c r="XG817" s="792"/>
      <c r="XH817" s="78" t="s">
        <v>871</v>
      </c>
      <c r="XI817" s="792"/>
      <c r="XJ817" s="78" t="s">
        <v>871</v>
      </c>
      <c r="XK817" s="792"/>
      <c r="XL817" s="78" t="s">
        <v>871</v>
      </c>
      <c r="XM817" s="792"/>
      <c r="XN817" s="78" t="s">
        <v>871</v>
      </c>
      <c r="XO817" s="792"/>
      <c r="XP817" s="78" t="s">
        <v>871</v>
      </c>
      <c r="XQ817" s="792"/>
      <c r="XR817" s="78" t="s">
        <v>871</v>
      </c>
      <c r="XS817" s="792"/>
      <c r="XT817" s="78" t="s">
        <v>871</v>
      </c>
      <c r="XU817" s="792"/>
      <c r="XV817" s="78" t="s">
        <v>871</v>
      </c>
      <c r="XW817" s="792"/>
      <c r="XX817" s="78" t="s">
        <v>871</v>
      </c>
      <c r="XY817" s="792"/>
      <c r="XZ817" s="78" t="s">
        <v>871</v>
      </c>
      <c r="YA817" s="792"/>
      <c r="YB817" s="78" t="s">
        <v>871</v>
      </c>
      <c r="YC817" s="792"/>
      <c r="YD817" s="78" t="s">
        <v>871</v>
      </c>
      <c r="YE817" s="792"/>
      <c r="YF817" s="78" t="s">
        <v>871</v>
      </c>
      <c r="YG817" s="792"/>
      <c r="YH817" s="78" t="s">
        <v>871</v>
      </c>
      <c r="YI817" s="792"/>
      <c r="YJ817" s="78" t="s">
        <v>871</v>
      </c>
      <c r="YK817" s="792"/>
      <c r="YL817" s="78" t="s">
        <v>871</v>
      </c>
      <c r="YM817" s="792"/>
      <c r="YN817" s="78" t="s">
        <v>871</v>
      </c>
      <c r="YO817" s="792"/>
      <c r="YP817" s="78" t="s">
        <v>871</v>
      </c>
      <c r="YQ817" s="792"/>
      <c r="YR817" s="78" t="s">
        <v>871</v>
      </c>
      <c r="YS817" s="792"/>
      <c r="YT817" s="78" t="s">
        <v>871</v>
      </c>
      <c r="YU817" s="792"/>
      <c r="YV817" s="78" t="s">
        <v>871</v>
      </c>
      <c r="YW817" s="792"/>
      <c r="YX817" s="78" t="s">
        <v>871</v>
      </c>
      <c r="YY817" s="792"/>
      <c r="YZ817" s="78" t="s">
        <v>871</v>
      </c>
      <c r="ZA817" s="792"/>
      <c r="ZB817" s="78" t="s">
        <v>871</v>
      </c>
      <c r="ZC817" s="792"/>
      <c r="ZD817" s="78" t="s">
        <v>871</v>
      </c>
      <c r="ZE817" s="792"/>
      <c r="ZF817" s="78" t="s">
        <v>871</v>
      </c>
      <c r="ZG817" s="792"/>
      <c r="ZH817" s="78" t="s">
        <v>871</v>
      </c>
      <c r="ZI817" s="792"/>
      <c r="ZJ817" s="78" t="s">
        <v>871</v>
      </c>
      <c r="ZK817" s="792"/>
      <c r="ZL817" s="78" t="s">
        <v>871</v>
      </c>
      <c r="ZM817" s="792"/>
      <c r="ZN817" s="78" t="s">
        <v>871</v>
      </c>
      <c r="ZO817" s="792"/>
      <c r="ZP817" s="78" t="s">
        <v>871</v>
      </c>
      <c r="ZQ817" s="792"/>
      <c r="ZR817" s="78" t="s">
        <v>871</v>
      </c>
      <c r="ZS817" s="792"/>
      <c r="ZT817" s="78" t="s">
        <v>871</v>
      </c>
      <c r="ZU817" s="792"/>
      <c r="ZV817" s="78" t="s">
        <v>871</v>
      </c>
      <c r="ZW817" s="792"/>
      <c r="ZX817" s="78" t="s">
        <v>871</v>
      </c>
      <c r="ZY817" s="792"/>
      <c r="ZZ817" s="78" t="s">
        <v>871</v>
      </c>
      <c r="AAA817" s="792"/>
      <c r="AAB817" s="78" t="s">
        <v>871</v>
      </c>
      <c r="AAC817" s="792"/>
      <c r="AAD817" s="78" t="s">
        <v>871</v>
      </c>
      <c r="AAE817" s="792"/>
      <c r="AAF817" s="78" t="s">
        <v>871</v>
      </c>
      <c r="AAG817" s="792"/>
      <c r="AAH817" s="78" t="s">
        <v>871</v>
      </c>
      <c r="AAI817" s="792"/>
      <c r="AAJ817" s="78" t="s">
        <v>871</v>
      </c>
      <c r="AAK817" s="792"/>
      <c r="AAL817" s="78" t="s">
        <v>871</v>
      </c>
      <c r="AAM817" s="792"/>
      <c r="AAN817" s="78" t="s">
        <v>871</v>
      </c>
      <c r="AAO817" s="792"/>
      <c r="AAP817" s="78" t="s">
        <v>871</v>
      </c>
      <c r="AAQ817" s="792"/>
      <c r="AAR817" s="78" t="s">
        <v>871</v>
      </c>
      <c r="AAS817" s="792"/>
      <c r="AAT817" s="78" t="s">
        <v>871</v>
      </c>
      <c r="AAU817" s="792"/>
      <c r="AAV817" s="78" t="s">
        <v>871</v>
      </c>
      <c r="AAW817" s="792"/>
      <c r="AAX817" s="78" t="s">
        <v>871</v>
      </c>
      <c r="AAY817" s="792"/>
      <c r="AAZ817" s="78" t="s">
        <v>871</v>
      </c>
      <c r="ABA817" s="792"/>
      <c r="ABB817" s="78" t="s">
        <v>871</v>
      </c>
      <c r="ABC817" s="792"/>
      <c r="ABD817" s="78" t="s">
        <v>871</v>
      </c>
      <c r="ABE817" s="792"/>
      <c r="ABF817" s="78" t="s">
        <v>871</v>
      </c>
      <c r="ABG817" s="792"/>
      <c r="ABH817" s="78" t="s">
        <v>871</v>
      </c>
      <c r="ABI817" s="792"/>
      <c r="ABJ817" s="78" t="s">
        <v>871</v>
      </c>
      <c r="ABK817" s="792"/>
      <c r="ABL817" s="78" t="s">
        <v>871</v>
      </c>
      <c r="ABM817" s="792"/>
      <c r="ABN817" s="78" t="s">
        <v>871</v>
      </c>
      <c r="ABO817" s="792"/>
      <c r="ABP817" s="78" t="s">
        <v>871</v>
      </c>
      <c r="ABQ817" s="792"/>
      <c r="ABR817" s="78" t="s">
        <v>871</v>
      </c>
      <c r="ABS817" s="792"/>
      <c r="ABT817" s="78" t="s">
        <v>871</v>
      </c>
      <c r="ABU817" s="792"/>
      <c r="ABV817" s="78" t="s">
        <v>871</v>
      </c>
      <c r="ABW817" s="792"/>
      <c r="ABX817" s="78" t="s">
        <v>871</v>
      </c>
      <c r="ABY817" s="792"/>
      <c r="ABZ817" s="78" t="s">
        <v>871</v>
      </c>
      <c r="ACA817" s="792"/>
      <c r="ACB817" s="78" t="s">
        <v>871</v>
      </c>
      <c r="ACC817" s="792"/>
      <c r="ACD817" s="78" t="s">
        <v>871</v>
      </c>
      <c r="ACE817" s="792"/>
      <c r="ACF817" s="78" t="s">
        <v>871</v>
      </c>
      <c r="ACG817" s="792"/>
      <c r="ACH817" s="78" t="s">
        <v>871</v>
      </c>
      <c r="ACI817" s="792"/>
      <c r="ACJ817" s="78" t="s">
        <v>871</v>
      </c>
      <c r="ACK817" s="792"/>
      <c r="ACL817" s="78" t="s">
        <v>871</v>
      </c>
      <c r="ACM817" s="792"/>
      <c r="ACN817" s="78" t="s">
        <v>871</v>
      </c>
      <c r="ACO817" s="792"/>
      <c r="ACP817" s="78" t="s">
        <v>871</v>
      </c>
      <c r="ACQ817" s="792"/>
      <c r="ACR817" s="78" t="s">
        <v>871</v>
      </c>
      <c r="ACS817" s="792"/>
      <c r="ACT817" s="78" t="s">
        <v>871</v>
      </c>
      <c r="ACU817" s="792"/>
      <c r="ACV817" s="78" t="s">
        <v>871</v>
      </c>
      <c r="ACW817" s="792"/>
      <c r="ACX817" s="78" t="s">
        <v>871</v>
      </c>
      <c r="ACY817" s="792"/>
      <c r="ACZ817" s="78" t="s">
        <v>871</v>
      </c>
      <c r="ADA817" s="792"/>
      <c r="ADB817" s="78" t="s">
        <v>871</v>
      </c>
      <c r="ADC817" s="792"/>
      <c r="ADD817" s="78" t="s">
        <v>871</v>
      </c>
      <c r="ADE817" s="792"/>
      <c r="ADF817" s="78" t="s">
        <v>871</v>
      </c>
      <c r="ADG817" s="792"/>
      <c r="ADH817" s="78" t="s">
        <v>871</v>
      </c>
      <c r="ADI817" s="792"/>
      <c r="ADJ817" s="78" t="s">
        <v>871</v>
      </c>
      <c r="ADK817" s="792"/>
      <c r="ADL817" s="78" t="s">
        <v>871</v>
      </c>
      <c r="ADM817" s="792"/>
      <c r="ADN817" s="78" t="s">
        <v>871</v>
      </c>
      <c r="ADO817" s="792"/>
      <c r="ADP817" s="78" t="s">
        <v>871</v>
      </c>
      <c r="ADQ817" s="792"/>
      <c r="ADR817" s="78" t="s">
        <v>871</v>
      </c>
      <c r="ADS817" s="792"/>
      <c r="ADT817" s="78" t="s">
        <v>871</v>
      </c>
      <c r="ADU817" s="792"/>
      <c r="ADV817" s="78" t="s">
        <v>871</v>
      </c>
      <c r="ADW817" s="792"/>
      <c r="ADX817" s="78" t="s">
        <v>871</v>
      </c>
      <c r="ADY817" s="792"/>
      <c r="ADZ817" s="78" t="s">
        <v>871</v>
      </c>
      <c r="AEA817" s="792"/>
      <c r="AEB817" s="78" t="s">
        <v>871</v>
      </c>
      <c r="AEC817" s="792"/>
      <c r="AED817" s="78" t="s">
        <v>871</v>
      </c>
      <c r="AEE817" s="792"/>
      <c r="AEF817" s="78" t="s">
        <v>871</v>
      </c>
      <c r="AEG817" s="792"/>
      <c r="AEH817" s="78" t="s">
        <v>871</v>
      </c>
      <c r="AEI817" s="792"/>
      <c r="AEJ817" s="78" t="s">
        <v>871</v>
      </c>
      <c r="AEK817" s="792"/>
      <c r="AEL817" s="78" t="s">
        <v>871</v>
      </c>
      <c r="AEM817" s="792"/>
      <c r="AEN817" s="78" t="s">
        <v>871</v>
      </c>
      <c r="AEO817" s="792"/>
      <c r="AEP817" s="78" t="s">
        <v>871</v>
      </c>
      <c r="AEQ817" s="792"/>
      <c r="AER817" s="78" t="s">
        <v>871</v>
      </c>
      <c r="AES817" s="792"/>
      <c r="AET817" s="78" t="s">
        <v>871</v>
      </c>
      <c r="AEU817" s="792"/>
      <c r="AEV817" s="78" t="s">
        <v>871</v>
      </c>
      <c r="AEW817" s="792"/>
      <c r="AEX817" s="78" t="s">
        <v>871</v>
      </c>
      <c r="AEY817" s="792"/>
      <c r="AEZ817" s="78" t="s">
        <v>871</v>
      </c>
      <c r="AFA817" s="792"/>
      <c r="AFB817" s="78" t="s">
        <v>871</v>
      </c>
      <c r="AFC817" s="792"/>
      <c r="AFD817" s="78" t="s">
        <v>871</v>
      </c>
      <c r="AFE817" s="792"/>
      <c r="AFF817" s="78" t="s">
        <v>871</v>
      </c>
      <c r="AFG817" s="792"/>
      <c r="AFH817" s="78" t="s">
        <v>871</v>
      </c>
      <c r="AFI817" s="792"/>
      <c r="AFJ817" s="78" t="s">
        <v>871</v>
      </c>
      <c r="AFK817" s="792"/>
      <c r="AFL817" s="78" t="s">
        <v>871</v>
      </c>
      <c r="AFM817" s="792"/>
      <c r="AFN817" s="78" t="s">
        <v>871</v>
      </c>
      <c r="AFO817" s="792"/>
      <c r="AFP817" s="78" t="s">
        <v>871</v>
      </c>
      <c r="AFQ817" s="792"/>
      <c r="AFR817" s="78" t="s">
        <v>871</v>
      </c>
      <c r="AFS817" s="792"/>
      <c r="AFT817" s="78" t="s">
        <v>871</v>
      </c>
      <c r="AFU817" s="792"/>
      <c r="AFV817" s="78" t="s">
        <v>871</v>
      </c>
      <c r="AFW817" s="792"/>
      <c r="AFX817" s="78" t="s">
        <v>871</v>
      </c>
      <c r="AFY817" s="792"/>
      <c r="AFZ817" s="78" t="s">
        <v>871</v>
      </c>
      <c r="AGA817" s="792"/>
      <c r="AGB817" s="78" t="s">
        <v>871</v>
      </c>
      <c r="AGC817" s="792"/>
      <c r="AGD817" s="78" t="s">
        <v>871</v>
      </c>
      <c r="AGE817" s="792"/>
      <c r="AGF817" s="78" t="s">
        <v>871</v>
      </c>
      <c r="AGG817" s="792"/>
      <c r="AGH817" s="78" t="s">
        <v>871</v>
      </c>
      <c r="AGI817" s="792"/>
      <c r="AGJ817" s="78" t="s">
        <v>871</v>
      </c>
      <c r="AGK817" s="792"/>
      <c r="AGL817" s="78" t="s">
        <v>871</v>
      </c>
      <c r="AGM817" s="792"/>
      <c r="AGN817" s="78" t="s">
        <v>871</v>
      </c>
      <c r="AGO817" s="792"/>
      <c r="AGP817" s="78" t="s">
        <v>871</v>
      </c>
      <c r="AGQ817" s="792"/>
      <c r="AGR817" s="78" t="s">
        <v>871</v>
      </c>
      <c r="AGS817" s="792"/>
      <c r="AGT817" s="78" t="s">
        <v>871</v>
      </c>
      <c r="AGU817" s="792"/>
      <c r="AGV817" s="78" t="s">
        <v>871</v>
      </c>
      <c r="AGW817" s="792"/>
      <c r="AGX817" s="78" t="s">
        <v>871</v>
      </c>
      <c r="AGY817" s="792"/>
      <c r="AGZ817" s="78" t="s">
        <v>871</v>
      </c>
      <c r="AHA817" s="792"/>
      <c r="AHB817" s="78" t="s">
        <v>871</v>
      </c>
      <c r="AHC817" s="792"/>
      <c r="AHD817" s="78" t="s">
        <v>871</v>
      </c>
      <c r="AHE817" s="792"/>
      <c r="AHF817" s="78" t="s">
        <v>871</v>
      </c>
      <c r="AHG817" s="792"/>
      <c r="AHH817" s="78" t="s">
        <v>871</v>
      </c>
      <c r="AHI817" s="792"/>
      <c r="AHJ817" s="78" t="s">
        <v>871</v>
      </c>
      <c r="AHK817" s="792"/>
      <c r="AHL817" s="78" t="s">
        <v>871</v>
      </c>
      <c r="AHM817" s="792"/>
      <c r="AHN817" s="78" t="s">
        <v>871</v>
      </c>
      <c r="AHO817" s="792"/>
      <c r="AHP817" s="78" t="s">
        <v>871</v>
      </c>
      <c r="AHQ817" s="792"/>
      <c r="AHR817" s="78" t="s">
        <v>871</v>
      </c>
      <c r="AHS817" s="792"/>
      <c r="AHT817" s="78" t="s">
        <v>871</v>
      </c>
      <c r="AHU817" s="792"/>
      <c r="AHV817" s="78" t="s">
        <v>871</v>
      </c>
      <c r="AHW817" s="792"/>
      <c r="AHX817" s="78" t="s">
        <v>871</v>
      </c>
      <c r="AHY817" s="792"/>
      <c r="AHZ817" s="78" t="s">
        <v>871</v>
      </c>
      <c r="AIA817" s="792"/>
      <c r="AIB817" s="78" t="s">
        <v>871</v>
      </c>
      <c r="AIC817" s="792"/>
      <c r="AID817" s="78" t="s">
        <v>871</v>
      </c>
      <c r="AIE817" s="792"/>
      <c r="AIF817" s="78" t="s">
        <v>871</v>
      </c>
      <c r="AIG817" s="792"/>
      <c r="AIH817" s="78" t="s">
        <v>871</v>
      </c>
      <c r="AII817" s="792"/>
      <c r="AIJ817" s="78" t="s">
        <v>871</v>
      </c>
      <c r="AIK817" s="792"/>
      <c r="AIL817" s="78" t="s">
        <v>871</v>
      </c>
      <c r="AIM817" s="792"/>
      <c r="AIN817" s="78" t="s">
        <v>871</v>
      </c>
      <c r="AIO817" s="792"/>
      <c r="AIP817" s="78" t="s">
        <v>871</v>
      </c>
      <c r="AIQ817" s="792"/>
      <c r="AIR817" s="78" t="s">
        <v>871</v>
      </c>
      <c r="AIS817" s="792"/>
      <c r="AIT817" s="78" t="s">
        <v>871</v>
      </c>
      <c r="AIU817" s="792"/>
      <c r="AIV817" s="78" t="s">
        <v>871</v>
      </c>
      <c r="AIW817" s="792"/>
      <c r="AIX817" s="78" t="s">
        <v>871</v>
      </c>
      <c r="AIY817" s="792"/>
      <c r="AIZ817" s="78" t="s">
        <v>871</v>
      </c>
      <c r="AJA817" s="792"/>
      <c r="AJB817" s="78" t="s">
        <v>871</v>
      </c>
      <c r="AJC817" s="792"/>
      <c r="AJD817" s="78" t="s">
        <v>871</v>
      </c>
      <c r="AJE817" s="792"/>
      <c r="AJF817" s="78" t="s">
        <v>871</v>
      </c>
      <c r="AJG817" s="792"/>
      <c r="AJH817" s="78" t="s">
        <v>871</v>
      </c>
      <c r="AJI817" s="792"/>
      <c r="AJJ817" s="78" t="s">
        <v>871</v>
      </c>
      <c r="AJK817" s="792"/>
      <c r="AJL817" s="78" t="s">
        <v>871</v>
      </c>
      <c r="AJM817" s="792"/>
      <c r="AJN817" s="78" t="s">
        <v>871</v>
      </c>
      <c r="AJO817" s="792"/>
      <c r="AJP817" s="78" t="s">
        <v>871</v>
      </c>
      <c r="AJQ817" s="792"/>
      <c r="AJR817" s="78" t="s">
        <v>871</v>
      </c>
      <c r="AJS817" s="792"/>
      <c r="AJT817" s="78" t="s">
        <v>871</v>
      </c>
      <c r="AJU817" s="792"/>
      <c r="AJV817" s="78" t="s">
        <v>871</v>
      </c>
      <c r="AJW817" s="792"/>
      <c r="AJX817" s="78" t="s">
        <v>871</v>
      </c>
      <c r="AJY817" s="792"/>
      <c r="AJZ817" s="78" t="s">
        <v>871</v>
      </c>
      <c r="AKA817" s="792"/>
      <c r="AKB817" s="78" t="s">
        <v>871</v>
      </c>
      <c r="AKC817" s="792"/>
      <c r="AKD817" s="78" t="s">
        <v>871</v>
      </c>
      <c r="AKE817" s="792"/>
      <c r="AKF817" s="78" t="s">
        <v>871</v>
      </c>
      <c r="AKG817" s="792"/>
      <c r="AKH817" s="78" t="s">
        <v>871</v>
      </c>
      <c r="AKI817" s="792"/>
      <c r="AKJ817" s="78" t="s">
        <v>871</v>
      </c>
      <c r="AKK817" s="792"/>
      <c r="AKL817" s="78" t="s">
        <v>871</v>
      </c>
      <c r="AKM817" s="792"/>
      <c r="AKN817" s="78" t="s">
        <v>871</v>
      </c>
      <c r="AKO817" s="792"/>
      <c r="AKP817" s="78" t="s">
        <v>871</v>
      </c>
      <c r="AKQ817" s="792"/>
      <c r="AKR817" s="78" t="s">
        <v>871</v>
      </c>
      <c r="AKS817" s="792"/>
      <c r="AKT817" s="78" t="s">
        <v>871</v>
      </c>
      <c r="AKU817" s="792"/>
      <c r="AKV817" s="78" t="s">
        <v>871</v>
      </c>
      <c r="AKW817" s="792"/>
      <c r="AKX817" s="78" t="s">
        <v>871</v>
      </c>
      <c r="AKY817" s="792"/>
      <c r="AKZ817" s="78" t="s">
        <v>871</v>
      </c>
      <c r="ALA817" s="792"/>
      <c r="ALB817" s="78" t="s">
        <v>871</v>
      </c>
      <c r="ALC817" s="792"/>
      <c r="ALD817" s="78" t="s">
        <v>871</v>
      </c>
      <c r="ALE817" s="792"/>
      <c r="ALF817" s="78" t="s">
        <v>871</v>
      </c>
      <c r="ALG817" s="792"/>
      <c r="ALH817" s="78" t="s">
        <v>871</v>
      </c>
      <c r="ALI817" s="792"/>
      <c r="ALJ817" s="78" t="s">
        <v>871</v>
      </c>
      <c r="ALK817" s="792"/>
      <c r="ALL817" s="78" t="s">
        <v>871</v>
      </c>
      <c r="ALM817" s="792"/>
      <c r="ALN817" s="78" t="s">
        <v>871</v>
      </c>
      <c r="ALO817" s="792"/>
      <c r="ALP817" s="78" t="s">
        <v>871</v>
      </c>
      <c r="ALQ817" s="792"/>
      <c r="ALR817" s="78" t="s">
        <v>871</v>
      </c>
      <c r="ALS817" s="792"/>
      <c r="ALT817" s="78" t="s">
        <v>871</v>
      </c>
      <c r="ALU817" s="792"/>
      <c r="ALV817" s="78" t="s">
        <v>871</v>
      </c>
      <c r="ALW817" s="792"/>
      <c r="ALX817" s="78" t="s">
        <v>871</v>
      </c>
      <c r="ALY817" s="792"/>
      <c r="ALZ817" s="78" t="s">
        <v>871</v>
      </c>
      <c r="AMA817" s="792"/>
      <c r="AMB817" s="78" t="s">
        <v>871</v>
      </c>
      <c r="AMC817" s="792"/>
      <c r="AMD817" s="78" t="s">
        <v>871</v>
      </c>
      <c r="AME817" s="792"/>
      <c r="AMF817" s="78" t="s">
        <v>871</v>
      </c>
      <c r="AMG817" s="792"/>
      <c r="AMH817" s="78" t="s">
        <v>871</v>
      </c>
      <c r="AMI817" s="792"/>
      <c r="AMJ817" s="78" t="s">
        <v>871</v>
      </c>
      <c r="AMK817" s="792"/>
      <c r="AML817" s="78" t="s">
        <v>871</v>
      </c>
      <c r="AMM817" s="792"/>
      <c r="AMN817" s="78" t="s">
        <v>871</v>
      </c>
      <c r="AMO817" s="792"/>
      <c r="AMP817" s="78" t="s">
        <v>871</v>
      </c>
      <c r="AMQ817" s="792"/>
      <c r="AMR817" s="78" t="s">
        <v>871</v>
      </c>
      <c r="AMS817" s="792"/>
      <c r="AMT817" s="78" t="s">
        <v>871</v>
      </c>
      <c r="AMU817" s="792"/>
      <c r="AMV817" s="78" t="s">
        <v>871</v>
      </c>
      <c r="AMW817" s="792"/>
      <c r="AMX817" s="78" t="s">
        <v>871</v>
      </c>
      <c r="AMY817" s="792"/>
      <c r="AMZ817" s="78" t="s">
        <v>871</v>
      </c>
      <c r="ANA817" s="792"/>
      <c r="ANB817" s="78" t="s">
        <v>871</v>
      </c>
      <c r="ANC817" s="792"/>
      <c r="AND817" s="78" t="s">
        <v>871</v>
      </c>
      <c r="ANE817" s="792"/>
      <c r="ANF817" s="78" t="s">
        <v>871</v>
      </c>
      <c r="ANG817" s="792"/>
      <c r="ANH817" s="78" t="s">
        <v>871</v>
      </c>
      <c r="ANI817" s="792"/>
      <c r="ANJ817" s="78" t="s">
        <v>871</v>
      </c>
      <c r="ANK817" s="792"/>
      <c r="ANL817" s="78" t="s">
        <v>871</v>
      </c>
      <c r="ANM817" s="792"/>
      <c r="ANN817" s="78" t="s">
        <v>871</v>
      </c>
      <c r="ANO817" s="792"/>
      <c r="ANP817" s="78" t="s">
        <v>871</v>
      </c>
      <c r="ANQ817" s="792"/>
      <c r="ANR817" s="78" t="s">
        <v>871</v>
      </c>
      <c r="ANS817" s="792"/>
      <c r="ANT817" s="78" t="s">
        <v>871</v>
      </c>
      <c r="ANU817" s="792"/>
      <c r="ANV817" s="78" t="s">
        <v>871</v>
      </c>
      <c r="ANW817" s="792"/>
      <c r="ANX817" s="78" t="s">
        <v>871</v>
      </c>
      <c r="ANY817" s="792"/>
      <c r="ANZ817" s="78" t="s">
        <v>871</v>
      </c>
      <c r="AOA817" s="792"/>
      <c r="AOB817" s="78" t="s">
        <v>871</v>
      </c>
      <c r="AOC817" s="792"/>
      <c r="AOD817" s="78" t="s">
        <v>871</v>
      </c>
      <c r="AOE817" s="792"/>
      <c r="AOF817" s="78" t="s">
        <v>871</v>
      </c>
      <c r="AOG817" s="792"/>
      <c r="AOH817" s="78" t="s">
        <v>871</v>
      </c>
      <c r="AOI817" s="792"/>
      <c r="AOJ817" s="78" t="s">
        <v>871</v>
      </c>
      <c r="AOK817" s="792"/>
      <c r="AOL817" s="78" t="s">
        <v>871</v>
      </c>
      <c r="AOM817" s="792"/>
      <c r="AON817" s="78" t="s">
        <v>871</v>
      </c>
      <c r="AOO817" s="792"/>
      <c r="AOP817" s="78" t="s">
        <v>871</v>
      </c>
      <c r="AOQ817" s="792"/>
      <c r="AOR817" s="78" t="s">
        <v>871</v>
      </c>
      <c r="AOS817" s="792"/>
      <c r="AOT817" s="78" t="s">
        <v>871</v>
      </c>
      <c r="AOU817" s="792"/>
      <c r="AOV817" s="78" t="s">
        <v>871</v>
      </c>
      <c r="AOW817" s="792"/>
      <c r="AOX817" s="78" t="s">
        <v>871</v>
      </c>
      <c r="AOY817" s="792"/>
      <c r="AOZ817" s="78" t="s">
        <v>871</v>
      </c>
      <c r="APA817" s="792"/>
      <c r="APB817" s="78" t="s">
        <v>871</v>
      </c>
      <c r="APC817" s="792"/>
      <c r="APD817" s="78" t="s">
        <v>871</v>
      </c>
      <c r="APE817" s="792"/>
      <c r="APF817" s="78" t="s">
        <v>871</v>
      </c>
      <c r="APG817" s="792"/>
      <c r="APH817" s="78" t="s">
        <v>871</v>
      </c>
      <c r="API817" s="792"/>
      <c r="APJ817" s="78" t="s">
        <v>871</v>
      </c>
      <c r="APK817" s="792"/>
      <c r="APL817" s="78" t="s">
        <v>871</v>
      </c>
      <c r="APM817" s="792"/>
      <c r="APN817" s="78" t="s">
        <v>871</v>
      </c>
      <c r="APO817" s="792"/>
      <c r="APP817" s="78" t="s">
        <v>871</v>
      </c>
      <c r="APQ817" s="792"/>
      <c r="APR817" s="78" t="s">
        <v>871</v>
      </c>
      <c r="APS817" s="792"/>
      <c r="APT817" s="78" t="s">
        <v>871</v>
      </c>
      <c r="APU817" s="792"/>
      <c r="APV817" s="78" t="s">
        <v>871</v>
      </c>
      <c r="APW817" s="792"/>
      <c r="APX817" s="78" t="s">
        <v>871</v>
      </c>
      <c r="APY817" s="792"/>
      <c r="APZ817" s="78" t="s">
        <v>871</v>
      </c>
      <c r="AQA817" s="792"/>
      <c r="AQB817" s="78" t="s">
        <v>871</v>
      </c>
      <c r="AQC817" s="792"/>
      <c r="AQD817" s="78" t="s">
        <v>871</v>
      </c>
      <c r="AQE817" s="792"/>
      <c r="AQF817" s="78" t="s">
        <v>871</v>
      </c>
      <c r="AQG817" s="792"/>
      <c r="AQH817" s="78" t="s">
        <v>871</v>
      </c>
      <c r="AQI817" s="792"/>
      <c r="AQJ817" s="78" t="s">
        <v>871</v>
      </c>
      <c r="AQK817" s="792"/>
      <c r="AQL817" s="78" t="s">
        <v>871</v>
      </c>
      <c r="AQM817" s="792"/>
      <c r="AQN817" s="78" t="s">
        <v>871</v>
      </c>
      <c r="AQO817" s="792"/>
      <c r="AQP817" s="78" t="s">
        <v>871</v>
      </c>
      <c r="AQQ817" s="792"/>
      <c r="AQR817" s="78" t="s">
        <v>871</v>
      </c>
      <c r="AQS817" s="792"/>
      <c r="AQT817" s="78" t="s">
        <v>871</v>
      </c>
      <c r="AQU817" s="792"/>
      <c r="AQV817" s="78" t="s">
        <v>871</v>
      </c>
      <c r="AQW817" s="792"/>
      <c r="AQX817" s="78" t="s">
        <v>871</v>
      </c>
      <c r="AQY817" s="792"/>
      <c r="AQZ817" s="78" t="s">
        <v>871</v>
      </c>
      <c r="ARA817" s="792"/>
      <c r="ARB817" s="78" t="s">
        <v>871</v>
      </c>
      <c r="ARC817" s="792"/>
      <c r="ARD817" s="78" t="s">
        <v>871</v>
      </c>
      <c r="ARE817" s="792"/>
      <c r="ARF817" s="78" t="s">
        <v>871</v>
      </c>
      <c r="ARG817" s="792"/>
      <c r="ARH817" s="78" t="s">
        <v>871</v>
      </c>
      <c r="ARI817" s="792"/>
      <c r="ARJ817" s="78" t="s">
        <v>871</v>
      </c>
      <c r="ARK817" s="792"/>
      <c r="ARL817" s="78" t="s">
        <v>871</v>
      </c>
      <c r="ARM817" s="792"/>
      <c r="ARN817" s="78" t="s">
        <v>871</v>
      </c>
      <c r="ARO817" s="792"/>
      <c r="ARP817" s="78" t="s">
        <v>871</v>
      </c>
      <c r="ARQ817" s="792"/>
      <c r="ARR817" s="78" t="s">
        <v>871</v>
      </c>
      <c r="ARS817" s="792"/>
      <c r="ART817" s="78" t="s">
        <v>871</v>
      </c>
      <c r="ARU817" s="792"/>
      <c r="ARV817" s="78" t="s">
        <v>871</v>
      </c>
      <c r="ARW817" s="792"/>
      <c r="ARX817" s="78" t="s">
        <v>871</v>
      </c>
      <c r="ARY817" s="792"/>
      <c r="ARZ817" s="78" t="s">
        <v>871</v>
      </c>
      <c r="ASA817" s="792"/>
      <c r="ASB817" s="78" t="s">
        <v>871</v>
      </c>
      <c r="ASC817" s="792"/>
      <c r="ASD817" s="78" t="s">
        <v>871</v>
      </c>
      <c r="ASE817" s="792"/>
      <c r="ASF817" s="78" t="s">
        <v>871</v>
      </c>
      <c r="ASG817" s="792"/>
      <c r="ASH817" s="78" t="s">
        <v>871</v>
      </c>
      <c r="ASI817" s="792"/>
      <c r="ASJ817" s="78" t="s">
        <v>871</v>
      </c>
      <c r="ASK817" s="792"/>
      <c r="ASL817" s="78" t="s">
        <v>871</v>
      </c>
      <c r="ASM817" s="792"/>
      <c r="ASN817" s="78" t="s">
        <v>871</v>
      </c>
      <c r="ASO817" s="792"/>
      <c r="ASP817" s="78" t="s">
        <v>871</v>
      </c>
      <c r="ASQ817" s="792"/>
      <c r="ASR817" s="78" t="s">
        <v>871</v>
      </c>
      <c r="ASS817" s="792"/>
      <c r="AST817" s="78" t="s">
        <v>871</v>
      </c>
      <c r="ASU817" s="792"/>
      <c r="ASV817" s="78" t="s">
        <v>871</v>
      </c>
      <c r="ASW817" s="792"/>
      <c r="ASX817" s="78" t="s">
        <v>871</v>
      </c>
      <c r="ASY817" s="792"/>
      <c r="ASZ817" s="78" t="s">
        <v>871</v>
      </c>
      <c r="ATA817" s="792"/>
      <c r="ATB817" s="78" t="s">
        <v>871</v>
      </c>
      <c r="ATC817" s="792"/>
      <c r="ATD817" s="78" t="s">
        <v>871</v>
      </c>
      <c r="ATE817" s="792"/>
      <c r="ATF817" s="78" t="s">
        <v>871</v>
      </c>
      <c r="ATG817" s="792"/>
      <c r="ATH817" s="78" t="s">
        <v>871</v>
      </c>
      <c r="ATI817" s="792"/>
      <c r="ATJ817" s="78" t="s">
        <v>871</v>
      </c>
      <c r="ATK817" s="792"/>
      <c r="ATL817" s="78" t="s">
        <v>871</v>
      </c>
      <c r="ATM817" s="792"/>
      <c r="ATN817" s="78" t="s">
        <v>871</v>
      </c>
      <c r="ATO817" s="792"/>
      <c r="ATP817" s="78" t="s">
        <v>871</v>
      </c>
      <c r="ATQ817" s="792"/>
      <c r="ATR817" s="78" t="s">
        <v>871</v>
      </c>
      <c r="ATS817" s="792"/>
      <c r="ATT817" s="78" t="s">
        <v>871</v>
      </c>
      <c r="ATU817" s="792"/>
      <c r="ATV817" s="78" t="s">
        <v>871</v>
      </c>
      <c r="ATW817" s="792"/>
      <c r="ATX817" s="78" t="s">
        <v>871</v>
      </c>
      <c r="ATY817" s="792"/>
      <c r="ATZ817" s="78" t="s">
        <v>871</v>
      </c>
      <c r="AUA817" s="792"/>
      <c r="AUB817" s="78" t="s">
        <v>871</v>
      </c>
      <c r="AUC817" s="792"/>
      <c r="AUD817" s="78" t="s">
        <v>871</v>
      </c>
      <c r="AUE817" s="792"/>
      <c r="AUF817" s="78" t="s">
        <v>871</v>
      </c>
      <c r="AUG817" s="792"/>
      <c r="AUH817" s="78" t="s">
        <v>871</v>
      </c>
      <c r="AUI817" s="792"/>
      <c r="AUJ817" s="78" t="s">
        <v>871</v>
      </c>
      <c r="AUK817" s="792"/>
      <c r="AUL817" s="78" t="s">
        <v>871</v>
      </c>
      <c r="AUM817" s="792"/>
      <c r="AUN817" s="78" t="s">
        <v>871</v>
      </c>
      <c r="AUO817" s="792"/>
      <c r="AUP817" s="78" t="s">
        <v>871</v>
      </c>
      <c r="AUQ817" s="792"/>
      <c r="AUR817" s="78" t="s">
        <v>871</v>
      </c>
      <c r="AUS817" s="792"/>
      <c r="AUT817" s="78" t="s">
        <v>871</v>
      </c>
      <c r="AUU817" s="792"/>
      <c r="AUV817" s="78" t="s">
        <v>871</v>
      </c>
      <c r="AUW817" s="792"/>
      <c r="AUX817" s="78" t="s">
        <v>871</v>
      </c>
      <c r="AUY817" s="792"/>
      <c r="AUZ817" s="78" t="s">
        <v>871</v>
      </c>
      <c r="AVA817" s="792"/>
      <c r="AVB817" s="78" t="s">
        <v>871</v>
      </c>
      <c r="AVC817" s="792"/>
      <c r="AVD817" s="78" t="s">
        <v>871</v>
      </c>
      <c r="AVE817" s="792"/>
      <c r="AVF817" s="78" t="s">
        <v>871</v>
      </c>
      <c r="AVG817" s="792"/>
      <c r="AVH817" s="78" t="s">
        <v>871</v>
      </c>
      <c r="AVI817" s="792"/>
      <c r="AVJ817" s="78" t="s">
        <v>871</v>
      </c>
      <c r="AVK817" s="792"/>
      <c r="AVL817" s="78" t="s">
        <v>871</v>
      </c>
      <c r="AVM817" s="792"/>
      <c r="AVN817" s="78" t="s">
        <v>871</v>
      </c>
      <c r="AVO817" s="792"/>
      <c r="AVP817" s="78" t="s">
        <v>871</v>
      </c>
      <c r="AVQ817" s="792"/>
      <c r="AVR817" s="78" t="s">
        <v>871</v>
      </c>
      <c r="AVS817" s="792"/>
      <c r="AVT817" s="78" t="s">
        <v>871</v>
      </c>
      <c r="AVU817" s="792"/>
      <c r="AVV817" s="78" t="s">
        <v>871</v>
      </c>
      <c r="AVW817" s="792"/>
      <c r="AVX817" s="78" t="s">
        <v>871</v>
      </c>
      <c r="AVY817" s="792"/>
      <c r="AVZ817" s="78" t="s">
        <v>871</v>
      </c>
      <c r="AWA817" s="792"/>
      <c r="AWB817" s="78" t="s">
        <v>871</v>
      </c>
      <c r="AWC817" s="792"/>
      <c r="AWD817" s="78" t="s">
        <v>871</v>
      </c>
      <c r="AWE817" s="792"/>
      <c r="AWF817" s="78" t="s">
        <v>871</v>
      </c>
      <c r="AWG817" s="792"/>
      <c r="AWH817" s="78" t="s">
        <v>871</v>
      </c>
      <c r="AWI817" s="792"/>
      <c r="AWJ817" s="78" t="s">
        <v>871</v>
      </c>
      <c r="AWK817" s="792"/>
      <c r="AWL817" s="78" t="s">
        <v>871</v>
      </c>
      <c r="AWM817" s="792"/>
      <c r="AWN817" s="78" t="s">
        <v>871</v>
      </c>
      <c r="AWO817" s="792"/>
      <c r="AWP817" s="78" t="s">
        <v>871</v>
      </c>
      <c r="AWQ817" s="792"/>
      <c r="AWR817" s="78" t="s">
        <v>871</v>
      </c>
      <c r="AWS817" s="792"/>
      <c r="AWT817" s="78" t="s">
        <v>871</v>
      </c>
      <c r="AWU817" s="792"/>
      <c r="AWV817" s="78" t="s">
        <v>871</v>
      </c>
      <c r="AWW817" s="792"/>
      <c r="AWX817" s="78" t="s">
        <v>871</v>
      </c>
      <c r="AWY817" s="792"/>
      <c r="AWZ817" s="78" t="s">
        <v>871</v>
      </c>
      <c r="AXA817" s="792"/>
      <c r="AXB817" s="78" t="s">
        <v>871</v>
      </c>
      <c r="AXC817" s="792"/>
      <c r="AXD817" s="78" t="s">
        <v>871</v>
      </c>
      <c r="AXE817" s="792"/>
      <c r="AXF817" s="78" t="s">
        <v>871</v>
      </c>
      <c r="AXG817" s="792"/>
      <c r="AXH817" s="78" t="s">
        <v>871</v>
      </c>
      <c r="AXI817" s="792"/>
      <c r="AXJ817" s="78" t="s">
        <v>871</v>
      </c>
      <c r="AXK817" s="792"/>
      <c r="AXL817" s="78" t="s">
        <v>871</v>
      </c>
      <c r="AXM817" s="792"/>
      <c r="AXN817" s="78" t="s">
        <v>871</v>
      </c>
      <c r="AXO817" s="792"/>
      <c r="AXP817" s="78" t="s">
        <v>871</v>
      </c>
      <c r="AXQ817" s="792"/>
      <c r="AXR817" s="78" t="s">
        <v>871</v>
      </c>
      <c r="AXS817" s="792"/>
      <c r="AXT817" s="78" t="s">
        <v>871</v>
      </c>
      <c r="AXU817" s="792"/>
      <c r="AXV817" s="78" t="s">
        <v>871</v>
      </c>
      <c r="AXW817" s="792"/>
      <c r="AXX817" s="78" t="s">
        <v>871</v>
      </c>
      <c r="AXY817" s="792"/>
      <c r="AXZ817" s="78" t="s">
        <v>871</v>
      </c>
      <c r="AYA817" s="792"/>
      <c r="AYB817" s="78" t="s">
        <v>871</v>
      </c>
      <c r="AYC817" s="792"/>
      <c r="AYD817" s="78" t="s">
        <v>871</v>
      </c>
      <c r="AYE817" s="792"/>
      <c r="AYF817" s="78" t="s">
        <v>871</v>
      </c>
      <c r="AYG817" s="792"/>
      <c r="AYH817" s="78" t="s">
        <v>871</v>
      </c>
      <c r="AYI817" s="792"/>
      <c r="AYJ817" s="78" t="s">
        <v>871</v>
      </c>
      <c r="AYK817" s="792"/>
      <c r="AYL817" s="78" t="s">
        <v>871</v>
      </c>
      <c r="AYM817" s="792"/>
      <c r="AYN817" s="78" t="s">
        <v>871</v>
      </c>
      <c r="AYO817" s="792"/>
      <c r="AYP817" s="78" t="s">
        <v>871</v>
      </c>
      <c r="AYQ817" s="792"/>
      <c r="AYR817" s="78" t="s">
        <v>871</v>
      </c>
      <c r="AYS817" s="792"/>
      <c r="AYT817" s="78" t="s">
        <v>871</v>
      </c>
      <c r="AYU817" s="792"/>
      <c r="AYV817" s="78" t="s">
        <v>871</v>
      </c>
      <c r="AYW817" s="792"/>
      <c r="AYX817" s="78" t="s">
        <v>871</v>
      </c>
      <c r="AYY817" s="792"/>
      <c r="AYZ817" s="78" t="s">
        <v>871</v>
      </c>
      <c r="AZA817" s="792"/>
      <c r="AZB817" s="78" t="s">
        <v>871</v>
      </c>
      <c r="AZC817" s="792"/>
      <c r="AZD817" s="78" t="s">
        <v>871</v>
      </c>
      <c r="AZE817" s="792"/>
      <c r="AZF817" s="78" t="s">
        <v>871</v>
      </c>
      <c r="AZG817" s="792"/>
      <c r="AZH817" s="78" t="s">
        <v>871</v>
      </c>
      <c r="AZI817" s="792"/>
      <c r="AZJ817" s="78" t="s">
        <v>871</v>
      </c>
      <c r="AZK817" s="792"/>
      <c r="AZL817" s="78" t="s">
        <v>871</v>
      </c>
      <c r="AZM817" s="792"/>
      <c r="AZN817" s="78" t="s">
        <v>871</v>
      </c>
      <c r="AZO817" s="792"/>
      <c r="AZP817" s="78" t="s">
        <v>871</v>
      </c>
      <c r="AZQ817" s="792"/>
      <c r="AZR817" s="78" t="s">
        <v>871</v>
      </c>
      <c r="AZS817" s="792"/>
      <c r="AZT817" s="78" t="s">
        <v>871</v>
      </c>
      <c r="AZU817" s="792"/>
      <c r="AZV817" s="78" t="s">
        <v>871</v>
      </c>
      <c r="AZW817" s="792"/>
      <c r="AZX817" s="78" t="s">
        <v>871</v>
      </c>
      <c r="AZY817" s="792"/>
      <c r="AZZ817" s="78" t="s">
        <v>871</v>
      </c>
      <c r="BAA817" s="792"/>
      <c r="BAB817" s="78" t="s">
        <v>871</v>
      </c>
      <c r="BAC817" s="792"/>
      <c r="BAD817" s="78" t="s">
        <v>871</v>
      </c>
      <c r="BAE817" s="792"/>
      <c r="BAF817" s="78" t="s">
        <v>871</v>
      </c>
      <c r="BAG817" s="792"/>
      <c r="BAH817" s="78" t="s">
        <v>871</v>
      </c>
      <c r="BAI817" s="792"/>
      <c r="BAJ817" s="78" t="s">
        <v>871</v>
      </c>
      <c r="BAK817" s="792"/>
      <c r="BAL817" s="78" t="s">
        <v>871</v>
      </c>
      <c r="BAM817" s="792"/>
      <c r="BAN817" s="78" t="s">
        <v>871</v>
      </c>
      <c r="BAO817" s="792"/>
      <c r="BAP817" s="78" t="s">
        <v>871</v>
      </c>
      <c r="BAQ817" s="792"/>
      <c r="BAR817" s="78" t="s">
        <v>871</v>
      </c>
      <c r="BAS817" s="792"/>
      <c r="BAT817" s="78" t="s">
        <v>871</v>
      </c>
      <c r="BAU817" s="792"/>
      <c r="BAV817" s="78" t="s">
        <v>871</v>
      </c>
      <c r="BAW817" s="792"/>
      <c r="BAX817" s="78" t="s">
        <v>871</v>
      </c>
      <c r="BAY817" s="792"/>
      <c r="BAZ817" s="78" t="s">
        <v>871</v>
      </c>
      <c r="BBA817" s="792"/>
      <c r="BBB817" s="78" t="s">
        <v>871</v>
      </c>
      <c r="BBC817" s="792"/>
      <c r="BBD817" s="78" t="s">
        <v>871</v>
      </c>
      <c r="BBE817" s="792"/>
      <c r="BBF817" s="78" t="s">
        <v>871</v>
      </c>
      <c r="BBG817" s="792"/>
      <c r="BBH817" s="78" t="s">
        <v>871</v>
      </c>
      <c r="BBI817" s="792"/>
      <c r="BBJ817" s="78" t="s">
        <v>871</v>
      </c>
      <c r="BBK817" s="792"/>
      <c r="BBL817" s="78" t="s">
        <v>871</v>
      </c>
      <c r="BBM817" s="792"/>
      <c r="BBN817" s="78" t="s">
        <v>871</v>
      </c>
      <c r="BBO817" s="792"/>
      <c r="BBP817" s="78" t="s">
        <v>871</v>
      </c>
      <c r="BBQ817" s="792"/>
      <c r="BBR817" s="78" t="s">
        <v>871</v>
      </c>
      <c r="BBS817" s="792"/>
      <c r="BBT817" s="78" t="s">
        <v>871</v>
      </c>
      <c r="BBU817" s="792"/>
      <c r="BBV817" s="78" t="s">
        <v>871</v>
      </c>
      <c r="BBW817" s="792"/>
      <c r="BBX817" s="78" t="s">
        <v>871</v>
      </c>
      <c r="BBY817" s="792"/>
      <c r="BBZ817" s="78" t="s">
        <v>871</v>
      </c>
      <c r="BCA817" s="792"/>
      <c r="BCB817" s="78" t="s">
        <v>871</v>
      </c>
      <c r="BCC817" s="792"/>
      <c r="BCD817" s="78" t="s">
        <v>871</v>
      </c>
      <c r="BCE817" s="792"/>
      <c r="BCF817" s="78" t="s">
        <v>871</v>
      </c>
      <c r="BCG817" s="792"/>
      <c r="BCH817" s="78" t="s">
        <v>871</v>
      </c>
      <c r="BCI817" s="792"/>
      <c r="BCJ817" s="78" t="s">
        <v>871</v>
      </c>
      <c r="BCK817" s="792"/>
      <c r="BCL817" s="78" t="s">
        <v>871</v>
      </c>
      <c r="BCM817" s="792"/>
      <c r="BCN817" s="78" t="s">
        <v>871</v>
      </c>
      <c r="BCO817" s="792"/>
      <c r="BCP817" s="78" t="s">
        <v>871</v>
      </c>
      <c r="BCQ817" s="792"/>
      <c r="BCR817" s="78" t="s">
        <v>871</v>
      </c>
      <c r="BCS817" s="792"/>
      <c r="BCT817" s="78" t="s">
        <v>871</v>
      </c>
      <c r="BCU817" s="792"/>
      <c r="BCV817" s="78" t="s">
        <v>871</v>
      </c>
      <c r="BCW817" s="792"/>
      <c r="BCX817" s="78" t="s">
        <v>871</v>
      </c>
      <c r="BCY817" s="792"/>
      <c r="BCZ817" s="78" t="s">
        <v>871</v>
      </c>
      <c r="BDA817" s="792"/>
      <c r="BDB817" s="78" t="s">
        <v>871</v>
      </c>
      <c r="BDC817" s="792"/>
      <c r="BDD817" s="78" t="s">
        <v>871</v>
      </c>
      <c r="BDE817" s="792"/>
      <c r="BDF817" s="78" t="s">
        <v>871</v>
      </c>
      <c r="BDG817" s="792"/>
      <c r="BDH817" s="78" t="s">
        <v>871</v>
      </c>
      <c r="BDI817" s="792"/>
      <c r="BDJ817" s="78" t="s">
        <v>871</v>
      </c>
      <c r="BDK817" s="792"/>
      <c r="BDL817" s="78" t="s">
        <v>871</v>
      </c>
      <c r="BDM817" s="792"/>
      <c r="BDN817" s="78" t="s">
        <v>871</v>
      </c>
      <c r="BDO817" s="792"/>
      <c r="BDP817" s="78" t="s">
        <v>871</v>
      </c>
      <c r="BDQ817" s="792"/>
      <c r="BDR817" s="78" t="s">
        <v>871</v>
      </c>
      <c r="BDS817" s="792"/>
      <c r="BDT817" s="78" t="s">
        <v>871</v>
      </c>
      <c r="BDU817" s="792"/>
      <c r="BDV817" s="78" t="s">
        <v>871</v>
      </c>
      <c r="BDW817" s="792"/>
      <c r="BDX817" s="78" t="s">
        <v>871</v>
      </c>
      <c r="BDY817" s="792"/>
      <c r="BDZ817" s="78" t="s">
        <v>871</v>
      </c>
      <c r="BEA817" s="792"/>
      <c r="BEB817" s="78" t="s">
        <v>871</v>
      </c>
      <c r="BEC817" s="792"/>
      <c r="BED817" s="78" t="s">
        <v>871</v>
      </c>
      <c r="BEE817" s="792"/>
      <c r="BEF817" s="78" t="s">
        <v>871</v>
      </c>
      <c r="BEG817" s="792"/>
      <c r="BEH817" s="78" t="s">
        <v>871</v>
      </c>
      <c r="BEI817" s="792"/>
      <c r="BEJ817" s="78" t="s">
        <v>871</v>
      </c>
      <c r="BEK817" s="792"/>
      <c r="BEL817" s="78" t="s">
        <v>871</v>
      </c>
      <c r="BEM817" s="792"/>
      <c r="BEN817" s="78" t="s">
        <v>871</v>
      </c>
      <c r="BEO817" s="792"/>
      <c r="BEP817" s="78" t="s">
        <v>871</v>
      </c>
      <c r="BEQ817" s="792"/>
      <c r="BER817" s="78" t="s">
        <v>871</v>
      </c>
      <c r="BES817" s="792"/>
      <c r="BET817" s="78" t="s">
        <v>871</v>
      </c>
      <c r="BEU817" s="792"/>
      <c r="BEV817" s="78" t="s">
        <v>871</v>
      </c>
      <c r="BEW817" s="792"/>
      <c r="BEX817" s="78" t="s">
        <v>871</v>
      </c>
      <c r="BEY817" s="792"/>
      <c r="BEZ817" s="78" t="s">
        <v>871</v>
      </c>
      <c r="BFA817" s="792"/>
      <c r="BFB817" s="78" t="s">
        <v>871</v>
      </c>
      <c r="BFC817" s="792"/>
      <c r="BFD817" s="78" t="s">
        <v>871</v>
      </c>
      <c r="BFE817" s="792"/>
      <c r="BFF817" s="78" t="s">
        <v>871</v>
      </c>
      <c r="BFG817" s="792"/>
      <c r="BFH817" s="78" t="s">
        <v>871</v>
      </c>
      <c r="BFI817" s="792"/>
      <c r="BFJ817" s="78" t="s">
        <v>871</v>
      </c>
      <c r="BFK817" s="792"/>
      <c r="BFL817" s="78" t="s">
        <v>871</v>
      </c>
      <c r="BFM817" s="792"/>
      <c r="BFN817" s="78" t="s">
        <v>871</v>
      </c>
      <c r="BFO817" s="792"/>
      <c r="BFP817" s="78" t="s">
        <v>871</v>
      </c>
      <c r="BFQ817" s="792"/>
      <c r="BFR817" s="78" t="s">
        <v>871</v>
      </c>
      <c r="BFS817" s="792"/>
      <c r="BFT817" s="78" t="s">
        <v>871</v>
      </c>
      <c r="BFU817" s="792"/>
      <c r="BFV817" s="78" t="s">
        <v>871</v>
      </c>
      <c r="BFW817" s="792"/>
      <c r="BFX817" s="78" t="s">
        <v>871</v>
      </c>
      <c r="BFY817" s="792"/>
      <c r="BFZ817" s="78" t="s">
        <v>871</v>
      </c>
      <c r="BGA817" s="792"/>
      <c r="BGB817" s="78" t="s">
        <v>871</v>
      </c>
      <c r="BGC817" s="792"/>
      <c r="BGD817" s="78" t="s">
        <v>871</v>
      </c>
      <c r="BGE817" s="792"/>
      <c r="BGF817" s="78" t="s">
        <v>871</v>
      </c>
      <c r="BGG817" s="792"/>
      <c r="BGH817" s="78" t="s">
        <v>871</v>
      </c>
      <c r="BGI817" s="792"/>
      <c r="BGJ817" s="78" t="s">
        <v>871</v>
      </c>
      <c r="BGK817" s="792"/>
      <c r="BGL817" s="78" t="s">
        <v>871</v>
      </c>
      <c r="BGM817" s="792"/>
      <c r="BGN817" s="78" t="s">
        <v>871</v>
      </c>
      <c r="BGO817" s="792"/>
      <c r="BGP817" s="78" t="s">
        <v>871</v>
      </c>
      <c r="BGQ817" s="792"/>
      <c r="BGR817" s="78" t="s">
        <v>871</v>
      </c>
      <c r="BGS817" s="792"/>
      <c r="BGT817" s="78" t="s">
        <v>871</v>
      </c>
      <c r="BGU817" s="792"/>
      <c r="BGV817" s="78" t="s">
        <v>871</v>
      </c>
      <c r="BGW817" s="792"/>
      <c r="BGX817" s="78" t="s">
        <v>871</v>
      </c>
      <c r="BGY817" s="792"/>
      <c r="BGZ817" s="78" t="s">
        <v>871</v>
      </c>
      <c r="BHA817" s="792"/>
      <c r="BHB817" s="78" t="s">
        <v>871</v>
      </c>
      <c r="BHC817" s="792"/>
      <c r="BHD817" s="78" t="s">
        <v>871</v>
      </c>
      <c r="BHE817" s="792"/>
      <c r="BHF817" s="78" t="s">
        <v>871</v>
      </c>
      <c r="BHG817" s="792"/>
      <c r="BHH817" s="78" t="s">
        <v>871</v>
      </c>
      <c r="BHI817" s="792"/>
      <c r="BHJ817" s="78" t="s">
        <v>871</v>
      </c>
      <c r="BHK817" s="792"/>
      <c r="BHL817" s="78" t="s">
        <v>871</v>
      </c>
      <c r="BHM817" s="792"/>
      <c r="BHN817" s="78" t="s">
        <v>871</v>
      </c>
      <c r="BHO817" s="792"/>
      <c r="BHP817" s="78" t="s">
        <v>871</v>
      </c>
      <c r="BHQ817" s="792"/>
      <c r="BHR817" s="78" t="s">
        <v>871</v>
      </c>
      <c r="BHS817" s="792"/>
      <c r="BHT817" s="78" t="s">
        <v>871</v>
      </c>
      <c r="BHU817" s="792"/>
      <c r="BHV817" s="78" t="s">
        <v>871</v>
      </c>
      <c r="BHW817" s="792"/>
      <c r="BHX817" s="78" t="s">
        <v>871</v>
      </c>
      <c r="BHY817" s="792"/>
      <c r="BHZ817" s="78" t="s">
        <v>871</v>
      </c>
      <c r="BIA817" s="792"/>
      <c r="BIB817" s="78" t="s">
        <v>871</v>
      </c>
      <c r="BIC817" s="792"/>
      <c r="BID817" s="78" t="s">
        <v>871</v>
      </c>
      <c r="BIE817" s="792"/>
      <c r="BIF817" s="78" t="s">
        <v>871</v>
      </c>
      <c r="BIG817" s="792"/>
      <c r="BIH817" s="78" t="s">
        <v>871</v>
      </c>
      <c r="BII817" s="792"/>
      <c r="BIJ817" s="78" t="s">
        <v>871</v>
      </c>
      <c r="BIK817" s="792"/>
      <c r="BIL817" s="78" t="s">
        <v>871</v>
      </c>
      <c r="BIM817" s="792"/>
      <c r="BIN817" s="78" t="s">
        <v>871</v>
      </c>
      <c r="BIO817" s="792"/>
      <c r="BIP817" s="78" t="s">
        <v>871</v>
      </c>
      <c r="BIQ817" s="792"/>
      <c r="BIR817" s="78" t="s">
        <v>871</v>
      </c>
      <c r="BIS817" s="792"/>
      <c r="BIT817" s="78" t="s">
        <v>871</v>
      </c>
      <c r="BIU817" s="792"/>
      <c r="BIV817" s="78" t="s">
        <v>871</v>
      </c>
      <c r="BIW817" s="792"/>
      <c r="BIX817" s="78" t="s">
        <v>871</v>
      </c>
      <c r="BIY817" s="792"/>
      <c r="BIZ817" s="78" t="s">
        <v>871</v>
      </c>
      <c r="BJA817" s="792"/>
      <c r="BJB817" s="78" t="s">
        <v>871</v>
      </c>
      <c r="BJC817" s="792"/>
      <c r="BJD817" s="78" t="s">
        <v>871</v>
      </c>
      <c r="BJE817" s="792"/>
      <c r="BJF817" s="78" t="s">
        <v>871</v>
      </c>
      <c r="BJG817" s="792"/>
      <c r="BJH817" s="78" t="s">
        <v>871</v>
      </c>
      <c r="BJI817" s="792"/>
      <c r="BJJ817" s="78" t="s">
        <v>871</v>
      </c>
      <c r="BJK817" s="792"/>
      <c r="BJL817" s="78" t="s">
        <v>871</v>
      </c>
      <c r="BJM817" s="792"/>
      <c r="BJN817" s="78" t="s">
        <v>871</v>
      </c>
      <c r="BJO817" s="792"/>
      <c r="BJP817" s="78" t="s">
        <v>871</v>
      </c>
      <c r="BJQ817" s="792"/>
      <c r="BJR817" s="78" t="s">
        <v>871</v>
      </c>
      <c r="BJS817" s="792"/>
      <c r="BJT817" s="78" t="s">
        <v>871</v>
      </c>
      <c r="BJU817" s="792"/>
      <c r="BJV817" s="78" t="s">
        <v>871</v>
      </c>
      <c r="BJW817" s="792"/>
      <c r="BJX817" s="78" t="s">
        <v>871</v>
      </c>
      <c r="BJY817" s="792"/>
      <c r="BJZ817" s="78" t="s">
        <v>871</v>
      </c>
      <c r="BKA817" s="792"/>
      <c r="BKB817" s="78" t="s">
        <v>871</v>
      </c>
      <c r="BKC817" s="792"/>
      <c r="BKD817" s="78" t="s">
        <v>871</v>
      </c>
      <c r="BKE817" s="792"/>
      <c r="BKF817" s="78" t="s">
        <v>871</v>
      </c>
      <c r="BKG817" s="792"/>
      <c r="BKH817" s="78" t="s">
        <v>871</v>
      </c>
      <c r="BKI817" s="792"/>
      <c r="BKJ817" s="78" t="s">
        <v>871</v>
      </c>
      <c r="BKK817" s="792"/>
      <c r="BKL817" s="78" t="s">
        <v>871</v>
      </c>
      <c r="BKM817" s="792"/>
      <c r="BKN817" s="78" t="s">
        <v>871</v>
      </c>
      <c r="BKO817" s="792"/>
      <c r="BKP817" s="78" t="s">
        <v>871</v>
      </c>
      <c r="BKQ817" s="792"/>
      <c r="BKR817" s="78" t="s">
        <v>871</v>
      </c>
      <c r="BKS817" s="792"/>
      <c r="BKT817" s="78" t="s">
        <v>871</v>
      </c>
      <c r="BKU817" s="792"/>
      <c r="BKV817" s="78" t="s">
        <v>871</v>
      </c>
      <c r="BKW817" s="792"/>
      <c r="BKX817" s="78" t="s">
        <v>871</v>
      </c>
      <c r="BKY817" s="792"/>
      <c r="BKZ817" s="78" t="s">
        <v>871</v>
      </c>
      <c r="BLA817" s="792"/>
      <c r="BLB817" s="78" t="s">
        <v>871</v>
      </c>
      <c r="BLC817" s="792"/>
      <c r="BLD817" s="78" t="s">
        <v>871</v>
      </c>
      <c r="BLE817" s="792"/>
      <c r="BLF817" s="78" t="s">
        <v>871</v>
      </c>
      <c r="BLG817" s="792"/>
      <c r="BLH817" s="78" t="s">
        <v>871</v>
      </c>
      <c r="BLI817" s="792"/>
      <c r="BLJ817" s="78" t="s">
        <v>871</v>
      </c>
      <c r="BLK817" s="792"/>
      <c r="BLL817" s="78" t="s">
        <v>871</v>
      </c>
      <c r="BLM817" s="792"/>
      <c r="BLN817" s="78" t="s">
        <v>871</v>
      </c>
      <c r="BLO817" s="792"/>
      <c r="BLP817" s="78" t="s">
        <v>871</v>
      </c>
      <c r="BLQ817" s="792"/>
      <c r="BLR817" s="78" t="s">
        <v>871</v>
      </c>
      <c r="BLS817" s="792"/>
      <c r="BLT817" s="78" t="s">
        <v>871</v>
      </c>
      <c r="BLU817" s="792"/>
      <c r="BLV817" s="78" t="s">
        <v>871</v>
      </c>
      <c r="BLW817" s="792"/>
      <c r="BLX817" s="78" t="s">
        <v>871</v>
      </c>
      <c r="BLY817" s="792"/>
      <c r="BLZ817" s="78" t="s">
        <v>871</v>
      </c>
      <c r="BMA817" s="792"/>
      <c r="BMB817" s="78" t="s">
        <v>871</v>
      </c>
      <c r="BMC817" s="792"/>
      <c r="BMD817" s="78" t="s">
        <v>871</v>
      </c>
      <c r="BME817" s="792"/>
      <c r="BMF817" s="78" t="s">
        <v>871</v>
      </c>
      <c r="BMG817" s="792"/>
      <c r="BMH817" s="78" t="s">
        <v>871</v>
      </c>
      <c r="BMI817" s="792"/>
      <c r="BMJ817" s="78" t="s">
        <v>871</v>
      </c>
      <c r="BMK817" s="792"/>
      <c r="BML817" s="78" t="s">
        <v>871</v>
      </c>
      <c r="BMM817" s="792"/>
      <c r="BMN817" s="78" t="s">
        <v>871</v>
      </c>
      <c r="BMO817" s="792"/>
      <c r="BMP817" s="78" t="s">
        <v>871</v>
      </c>
      <c r="BMQ817" s="792"/>
      <c r="BMR817" s="78" t="s">
        <v>871</v>
      </c>
      <c r="BMS817" s="792"/>
      <c r="BMT817" s="78" t="s">
        <v>871</v>
      </c>
      <c r="BMU817" s="792"/>
      <c r="BMV817" s="78" t="s">
        <v>871</v>
      </c>
      <c r="BMW817" s="792"/>
      <c r="BMX817" s="78" t="s">
        <v>871</v>
      </c>
      <c r="BMY817" s="792"/>
      <c r="BMZ817" s="78" t="s">
        <v>871</v>
      </c>
      <c r="BNA817" s="792"/>
      <c r="BNB817" s="78" t="s">
        <v>871</v>
      </c>
      <c r="BNC817" s="792"/>
      <c r="BND817" s="78" t="s">
        <v>871</v>
      </c>
      <c r="BNE817" s="792"/>
      <c r="BNF817" s="78" t="s">
        <v>871</v>
      </c>
      <c r="BNG817" s="792"/>
      <c r="BNH817" s="78" t="s">
        <v>871</v>
      </c>
      <c r="BNI817" s="792"/>
      <c r="BNJ817" s="78" t="s">
        <v>871</v>
      </c>
      <c r="BNK817" s="792"/>
      <c r="BNL817" s="78" t="s">
        <v>871</v>
      </c>
      <c r="BNM817" s="792"/>
      <c r="BNN817" s="78" t="s">
        <v>871</v>
      </c>
      <c r="BNO817" s="792"/>
      <c r="BNP817" s="78" t="s">
        <v>871</v>
      </c>
      <c r="BNQ817" s="792"/>
      <c r="BNR817" s="78" t="s">
        <v>871</v>
      </c>
      <c r="BNS817" s="792"/>
      <c r="BNT817" s="78" t="s">
        <v>871</v>
      </c>
      <c r="BNU817" s="792"/>
      <c r="BNV817" s="78" t="s">
        <v>871</v>
      </c>
      <c r="BNW817" s="792"/>
      <c r="BNX817" s="78" t="s">
        <v>871</v>
      </c>
      <c r="BNY817" s="792"/>
      <c r="BNZ817" s="78" t="s">
        <v>871</v>
      </c>
      <c r="BOA817" s="792"/>
      <c r="BOB817" s="78" t="s">
        <v>871</v>
      </c>
      <c r="BOC817" s="792"/>
      <c r="BOD817" s="78" t="s">
        <v>871</v>
      </c>
      <c r="BOE817" s="792"/>
      <c r="BOF817" s="78" t="s">
        <v>871</v>
      </c>
      <c r="BOG817" s="792"/>
      <c r="BOH817" s="78" t="s">
        <v>871</v>
      </c>
      <c r="BOI817" s="792"/>
      <c r="BOJ817" s="78" t="s">
        <v>871</v>
      </c>
      <c r="BOK817" s="792"/>
      <c r="BOL817" s="78" t="s">
        <v>871</v>
      </c>
      <c r="BOM817" s="792"/>
      <c r="BON817" s="78" t="s">
        <v>871</v>
      </c>
      <c r="BOO817" s="792"/>
      <c r="BOP817" s="78" t="s">
        <v>871</v>
      </c>
      <c r="BOQ817" s="792"/>
      <c r="BOR817" s="78" t="s">
        <v>871</v>
      </c>
      <c r="BOS817" s="792"/>
      <c r="BOT817" s="78" t="s">
        <v>871</v>
      </c>
      <c r="BOU817" s="792"/>
      <c r="BOV817" s="78" t="s">
        <v>871</v>
      </c>
      <c r="BOW817" s="792"/>
      <c r="BOX817" s="78" t="s">
        <v>871</v>
      </c>
      <c r="BOY817" s="792"/>
      <c r="BOZ817" s="78" t="s">
        <v>871</v>
      </c>
      <c r="BPA817" s="792"/>
      <c r="BPB817" s="78" t="s">
        <v>871</v>
      </c>
      <c r="BPC817" s="792"/>
      <c r="BPD817" s="78" t="s">
        <v>871</v>
      </c>
      <c r="BPE817" s="792"/>
      <c r="BPF817" s="78" t="s">
        <v>871</v>
      </c>
      <c r="BPG817" s="792"/>
      <c r="BPH817" s="78" t="s">
        <v>871</v>
      </c>
      <c r="BPI817" s="792"/>
      <c r="BPJ817" s="78" t="s">
        <v>871</v>
      </c>
      <c r="BPK817" s="792"/>
      <c r="BPL817" s="78" t="s">
        <v>871</v>
      </c>
      <c r="BPM817" s="792"/>
      <c r="BPN817" s="78" t="s">
        <v>871</v>
      </c>
      <c r="BPO817" s="792"/>
      <c r="BPP817" s="78" t="s">
        <v>871</v>
      </c>
      <c r="BPQ817" s="792"/>
      <c r="BPR817" s="78" t="s">
        <v>871</v>
      </c>
      <c r="BPS817" s="792"/>
      <c r="BPT817" s="78" t="s">
        <v>871</v>
      </c>
      <c r="BPU817" s="792"/>
      <c r="BPV817" s="78" t="s">
        <v>871</v>
      </c>
      <c r="BPW817" s="792"/>
      <c r="BPX817" s="78" t="s">
        <v>871</v>
      </c>
      <c r="BPY817" s="792"/>
      <c r="BPZ817" s="78" t="s">
        <v>871</v>
      </c>
      <c r="BQA817" s="792"/>
      <c r="BQB817" s="78" t="s">
        <v>871</v>
      </c>
      <c r="BQC817" s="792"/>
      <c r="BQD817" s="78" t="s">
        <v>871</v>
      </c>
      <c r="BQE817" s="792"/>
      <c r="BQF817" s="78" t="s">
        <v>871</v>
      </c>
      <c r="BQG817" s="792"/>
      <c r="BQH817" s="78" t="s">
        <v>871</v>
      </c>
      <c r="BQI817" s="792"/>
      <c r="BQJ817" s="78" t="s">
        <v>871</v>
      </c>
      <c r="BQK817" s="792"/>
      <c r="BQL817" s="78" t="s">
        <v>871</v>
      </c>
      <c r="BQM817" s="792"/>
      <c r="BQN817" s="78" t="s">
        <v>871</v>
      </c>
      <c r="BQO817" s="792"/>
      <c r="BQP817" s="78" t="s">
        <v>871</v>
      </c>
      <c r="BQQ817" s="792"/>
      <c r="BQR817" s="78" t="s">
        <v>871</v>
      </c>
      <c r="BQS817" s="792"/>
      <c r="BQT817" s="78" t="s">
        <v>871</v>
      </c>
      <c r="BQU817" s="792"/>
      <c r="BQV817" s="78" t="s">
        <v>871</v>
      </c>
      <c r="BQW817" s="792"/>
      <c r="BQX817" s="78" t="s">
        <v>871</v>
      </c>
      <c r="BQY817" s="792"/>
      <c r="BQZ817" s="78" t="s">
        <v>871</v>
      </c>
      <c r="BRA817" s="792"/>
      <c r="BRB817" s="78" t="s">
        <v>871</v>
      </c>
      <c r="BRC817" s="792"/>
      <c r="BRD817" s="78" t="s">
        <v>871</v>
      </c>
      <c r="BRE817" s="792"/>
      <c r="BRF817" s="78" t="s">
        <v>871</v>
      </c>
      <c r="BRG817" s="792"/>
      <c r="BRH817" s="78" t="s">
        <v>871</v>
      </c>
      <c r="BRI817" s="792"/>
      <c r="BRJ817" s="78" t="s">
        <v>871</v>
      </c>
      <c r="BRK817" s="792"/>
      <c r="BRL817" s="78" t="s">
        <v>871</v>
      </c>
      <c r="BRM817" s="792"/>
      <c r="BRN817" s="78" t="s">
        <v>871</v>
      </c>
      <c r="BRO817" s="792"/>
      <c r="BRP817" s="78" t="s">
        <v>871</v>
      </c>
      <c r="BRQ817" s="792"/>
      <c r="BRR817" s="78" t="s">
        <v>871</v>
      </c>
      <c r="BRS817" s="792"/>
      <c r="BRT817" s="78" t="s">
        <v>871</v>
      </c>
      <c r="BRU817" s="792"/>
      <c r="BRV817" s="78" t="s">
        <v>871</v>
      </c>
      <c r="BRW817" s="792"/>
      <c r="BRX817" s="78" t="s">
        <v>871</v>
      </c>
      <c r="BRY817" s="792"/>
      <c r="BRZ817" s="78" t="s">
        <v>871</v>
      </c>
      <c r="BSA817" s="792"/>
      <c r="BSB817" s="78" t="s">
        <v>871</v>
      </c>
      <c r="BSC817" s="792"/>
      <c r="BSD817" s="78" t="s">
        <v>871</v>
      </c>
      <c r="BSE817" s="792"/>
      <c r="BSF817" s="78" t="s">
        <v>871</v>
      </c>
      <c r="BSG817" s="792"/>
      <c r="BSH817" s="78" t="s">
        <v>871</v>
      </c>
      <c r="BSI817" s="792"/>
      <c r="BSJ817" s="78" t="s">
        <v>871</v>
      </c>
      <c r="BSK817" s="792"/>
      <c r="BSL817" s="78" t="s">
        <v>871</v>
      </c>
      <c r="BSM817" s="792"/>
      <c r="BSN817" s="78" t="s">
        <v>871</v>
      </c>
      <c r="BSO817" s="792"/>
      <c r="BSP817" s="78" t="s">
        <v>871</v>
      </c>
      <c r="BSQ817" s="792"/>
      <c r="BSR817" s="78" t="s">
        <v>871</v>
      </c>
      <c r="BSS817" s="792"/>
      <c r="BST817" s="78" t="s">
        <v>871</v>
      </c>
      <c r="BSU817" s="792"/>
      <c r="BSV817" s="78" t="s">
        <v>871</v>
      </c>
      <c r="BSW817" s="792"/>
      <c r="BSX817" s="78" t="s">
        <v>871</v>
      </c>
      <c r="BSY817" s="792"/>
      <c r="BSZ817" s="78" t="s">
        <v>871</v>
      </c>
      <c r="BTA817" s="792"/>
      <c r="BTB817" s="78" t="s">
        <v>871</v>
      </c>
      <c r="BTC817" s="792"/>
      <c r="BTD817" s="78" t="s">
        <v>871</v>
      </c>
      <c r="BTE817" s="792"/>
      <c r="BTF817" s="78" t="s">
        <v>871</v>
      </c>
      <c r="BTG817" s="792"/>
      <c r="BTH817" s="78" t="s">
        <v>871</v>
      </c>
      <c r="BTI817" s="792"/>
      <c r="BTJ817" s="78" t="s">
        <v>871</v>
      </c>
      <c r="BTK817" s="792"/>
      <c r="BTL817" s="78" t="s">
        <v>871</v>
      </c>
      <c r="BTM817" s="792"/>
      <c r="BTN817" s="78" t="s">
        <v>871</v>
      </c>
      <c r="BTO817" s="792"/>
      <c r="BTP817" s="78" t="s">
        <v>871</v>
      </c>
      <c r="BTQ817" s="792"/>
      <c r="BTR817" s="78" t="s">
        <v>871</v>
      </c>
      <c r="BTS817" s="792"/>
      <c r="BTT817" s="78" t="s">
        <v>871</v>
      </c>
      <c r="BTU817" s="792"/>
      <c r="BTV817" s="78" t="s">
        <v>871</v>
      </c>
      <c r="BTW817" s="792"/>
      <c r="BTX817" s="78" t="s">
        <v>871</v>
      </c>
      <c r="BTY817" s="792"/>
      <c r="BTZ817" s="78" t="s">
        <v>871</v>
      </c>
      <c r="BUA817" s="792"/>
      <c r="BUB817" s="78" t="s">
        <v>871</v>
      </c>
      <c r="BUC817" s="792"/>
      <c r="BUD817" s="78" t="s">
        <v>871</v>
      </c>
      <c r="BUE817" s="792"/>
      <c r="BUF817" s="78" t="s">
        <v>871</v>
      </c>
      <c r="BUG817" s="792"/>
      <c r="BUH817" s="78" t="s">
        <v>871</v>
      </c>
      <c r="BUI817" s="792"/>
      <c r="BUJ817" s="78" t="s">
        <v>871</v>
      </c>
      <c r="BUK817" s="792"/>
      <c r="BUL817" s="78" t="s">
        <v>871</v>
      </c>
      <c r="BUM817" s="792"/>
      <c r="BUN817" s="78" t="s">
        <v>871</v>
      </c>
      <c r="BUO817" s="792"/>
      <c r="BUP817" s="78" t="s">
        <v>871</v>
      </c>
      <c r="BUQ817" s="792"/>
      <c r="BUR817" s="78" t="s">
        <v>871</v>
      </c>
      <c r="BUS817" s="792"/>
      <c r="BUT817" s="78" t="s">
        <v>871</v>
      </c>
      <c r="BUU817" s="792"/>
      <c r="BUV817" s="78" t="s">
        <v>871</v>
      </c>
      <c r="BUW817" s="792"/>
      <c r="BUX817" s="78" t="s">
        <v>871</v>
      </c>
      <c r="BUY817" s="792"/>
      <c r="BUZ817" s="78" t="s">
        <v>871</v>
      </c>
      <c r="BVA817" s="792"/>
      <c r="BVB817" s="78" t="s">
        <v>871</v>
      </c>
      <c r="BVC817" s="792"/>
      <c r="BVD817" s="78" t="s">
        <v>871</v>
      </c>
      <c r="BVE817" s="792"/>
      <c r="BVF817" s="78" t="s">
        <v>871</v>
      </c>
      <c r="BVG817" s="792"/>
      <c r="BVH817" s="78" t="s">
        <v>871</v>
      </c>
      <c r="BVI817" s="792"/>
      <c r="BVJ817" s="78" t="s">
        <v>871</v>
      </c>
      <c r="BVK817" s="792"/>
      <c r="BVL817" s="78" t="s">
        <v>871</v>
      </c>
      <c r="BVM817" s="792"/>
      <c r="BVN817" s="78" t="s">
        <v>871</v>
      </c>
      <c r="BVO817" s="792"/>
      <c r="BVP817" s="78" t="s">
        <v>871</v>
      </c>
      <c r="BVQ817" s="792"/>
      <c r="BVR817" s="78" t="s">
        <v>871</v>
      </c>
      <c r="BVS817" s="792"/>
      <c r="BVT817" s="78" t="s">
        <v>871</v>
      </c>
      <c r="BVU817" s="792"/>
      <c r="BVV817" s="78" t="s">
        <v>871</v>
      </c>
      <c r="BVW817" s="792"/>
      <c r="BVX817" s="78" t="s">
        <v>871</v>
      </c>
      <c r="BVY817" s="792"/>
      <c r="BVZ817" s="78" t="s">
        <v>871</v>
      </c>
      <c r="BWA817" s="792"/>
      <c r="BWB817" s="78" t="s">
        <v>871</v>
      </c>
      <c r="BWC817" s="792"/>
      <c r="BWD817" s="78" t="s">
        <v>871</v>
      </c>
      <c r="BWE817" s="792"/>
      <c r="BWF817" s="78" t="s">
        <v>871</v>
      </c>
      <c r="BWG817" s="792"/>
      <c r="BWH817" s="78" t="s">
        <v>871</v>
      </c>
      <c r="BWI817" s="792"/>
      <c r="BWJ817" s="78" t="s">
        <v>871</v>
      </c>
      <c r="BWK817" s="792"/>
      <c r="BWL817" s="78" t="s">
        <v>871</v>
      </c>
      <c r="BWM817" s="792"/>
      <c r="BWN817" s="78" t="s">
        <v>871</v>
      </c>
      <c r="BWO817" s="792"/>
      <c r="BWP817" s="78" t="s">
        <v>871</v>
      </c>
      <c r="BWQ817" s="792"/>
      <c r="BWR817" s="78" t="s">
        <v>871</v>
      </c>
      <c r="BWS817" s="792"/>
      <c r="BWT817" s="78" t="s">
        <v>871</v>
      </c>
      <c r="BWU817" s="792"/>
      <c r="BWV817" s="78" t="s">
        <v>871</v>
      </c>
      <c r="BWW817" s="792"/>
      <c r="BWX817" s="78" t="s">
        <v>871</v>
      </c>
      <c r="BWY817" s="792"/>
      <c r="BWZ817" s="78" t="s">
        <v>871</v>
      </c>
      <c r="BXA817" s="792"/>
      <c r="BXB817" s="78" t="s">
        <v>871</v>
      </c>
      <c r="BXC817" s="792"/>
      <c r="BXD817" s="78" t="s">
        <v>871</v>
      </c>
      <c r="BXE817" s="792"/>
      <c r="BXF817" s="78" t="s">
        <v>871</v>
      </c>
      <c r="BXG817" s="792"/>
      <c r="BXH817" s="78" t="s">
        <v>871</v>
      </c>
      <c r="BXI817" s="792"/>
      <c r="BXJ817" s="78" t="s">
        <v>871</v>
      </c>
      <c r="BXK817" s="792"/>
      <c r="BXL817" s="78" t="s">
        <v>871</v>
      </c>
      <c r="BXM817" s="792"/>
      <c r="BXN817" s="78" t="s">
        <v>871</v>
      </c>
      <c r="BXO817" s="792"/>
      <c r="BXP817" s="78" t="s">
        <v>871</v>
      </c>
      <c r="BXQ817" s="792"/>
      <c r="BXR817" s="78" t="s">
        <v>871</v>
      </c>
      <c r="BXS817" s="792"/>
      <c r="BXT817" s="78" t="s">
        <v>871</v>
      </c>
      <c r="BXU817" s="792"/>
      <c r="BXV817" s="78" t="s">
        <v>871</v>
      </c>
      <c r="BXW817" s="792"/>
      <c r="BXX817" s="78" t="s">
        <v>871</v>
      </c>
      <c r="BXY817" s="792"/>
      <c r="BXZ817" s="78" t="s">
        <v>871</v>
      </c>
      <c r="BYA817" s="792"/>
      <c r="BYB817" s="78" t="s">
        <v>871</v>
      </c>
      <c r="BYC817" s="792"/>
      <c r="BYD817" s="78" t="s">
        <v>871</v>
      </c>
      <c r="BYE817" s="792"/>
      <c r="BYF817" s="78" t="s">
        <v>871</v>
      </c>
      <c r="BYG817" s="792"/>
      <c r="BYH817" s="78" t="s">
        <v>871</v>
      </c>
      <c r="BYI817" s="792"/>
      <c r="BYJ817" s="78" t="s">
        <v>871</v>
      </c>
      <c r="BYK817" s="792"/>
      <c r="BYL817" s="78" t="s">
        <v>871</v>
      </c>
      <c r="BYM817" s="792"/>
      <c r="BYN817" s="78" t="s">
        <v>871</v>
      </c>
      <c r="BYO817" s="792"/>
      <c r="BYP817" s="78" t="s">
        <v>871</v>
      </c>
      <c r="BYQ817" s="792"/>
      <c r="BYR817" s="78" t="s">
        <v>871</v>
      </c>
      <c r="BYS817" s="792"/>
      <c r="BYT817" s="78" t="s">
        <v>871</v>
      </c>
      <c r="BYU817" s="792"/>
      <c r="BYV817" s="78" t="s">
        <v>871</v>
      </c>
      <c r="BYW817" s="792"/>
      <c r="BYX817" s="78" t="s">
        <v>871</v>
      </c>
      <c r="BYY817" s="792"/>
      <c r="BYZ817" s="78" t="s">
        <v>871</v>
      </c>
      <c r="BZA817" s="792"/>
      <c r="BZB817" s="78" t="s">
        <v>871</v>
      </c>
      <c r="BZC817" s="792"/>
      <c r="BZD817" s="78" t="s">
        <v>871</v>
      </c>
      <c r="BZE817" s="792"/>
      <c r="BZF817" s="78" t="s">
        <v>871</v>
      </c>
      <c r="BZG817" s="792"/>
      <c r="BZH817" s="78" t="s">
        <v>871</v>
      </c>
      <c r="BZI817" s="792"/>
      <c r="BZJ817" s="78" t="s">
        <v>871</v>
      </c>
      <c r="BZK817" s="792"/>
      <c r="BZL817" s="78" t="s">
        <v>871</v>
      </c>
      <c r="BZM817" s="792"/>
      <c r="BZN817" s="78" t="s">
        <v>871</v>
      </c>
      <c r="BZO817" s="792"/>
      <c r="BZP817" s="78" t="s">
        <v>871</v>
      </c>
      <c r="BZQ817" s="792"/>
      <c r="BZR817" s="78" t="s">
        <v>871</v>
      </c>
      <c r="BZS817" s="792"/>
      <c r="BZT817" s="78" t="s">
        <v>871</v>
      </c>
      <c r="BZU817" s="792"/>
      <c r="BZV817" s="78" t="s">
        <v>871</v>
      </c>
      <c r="BZW817" s="792"/>
      <c r="BZX817" s="78" t="s">
        <v>871</v>
      </c>
      <c r="BZY817" s="792"/>
      <c r="BZZ817" s="78" t="s">
        <v>871</v>
      </c>
      <c r="CAA817" s="792"/>
      <c r="CAB817" s="78" t="s">
        <v>871</v>
      </c>
      <c r="CAC817" s="792"/>
      <c r="CAD817" s="78" t="s">
        <v>871</v>
      </c>
      <c r="CAE817" s="792"/>
      <c r="CAF817" s="78" t="s">
        <v>871</v>
      </c>
      <c r="CAG817" s="792"/>
      <c r="CAH817" s="78" t="s">
        <v>871</v>
      </c>
      <c r="CAI817" s="792"/>
      <c r="CAJ817" s="78" t="s">
        <v>871</v>
      </c>
      <c r="CAK817" s="792"/>
      <c r="CAL817" s="78" t="s">
        <v>871</v>
      </c>
      <c r="CAM817" s="792"/>
      <c r="CAN817" s="78" t="s">
        <v>871</v>
      </c>
      <c r="CAO817" s="792"/>
      <c r="CAP817" s="78" t="s">
        <v>871</v>
      </c>
      <c r="CAQ817" s="792"/>
      <c r="CAR817" s="78" t="s">
        <v>871</v>
      </c>
      <c r="CAS817" s="792"/>
      <c r="CAT817" s="78" t="s">
        <v>871</v>
      </c>
      <c r="CAU817" s="792"/>
      <c r="CAV817" s="78" t="s">
        <v>871</v>
      </c>
      <c r="CAW817" s="792"/>
      <c r="CAX817" s="78" t="s">
        <v>871</v>
      </c>
      <c r="CAY817" s="792"/>
      <c r="CAZ817" s="78" t="s">
        <v>871</v>
      </c>
      <c r="CBA817" s="792"/>
      <c r="CBB817" s="78" t="s">
        <v>871</v>
      </c>
      <c r="CBC817" s="792"/>
      <c r="CBD817" s="78" t="s">
        <v>871</v>
      </c>
      <c r="CBE817" s="792"/>
      <c r="CBF817" s="78" t="s">
        <v>871</v>
      </c>
      <c r="CBG817" s="792"/>
      <c r="CBH817" s="78" t="s">
        <v>871</v>
      </c>
      <c r="CBI817" s="792"/>
      <c r="CBJ817" s="78" t="s">
        <v>871</v>
      </c>
      <c r="CBK817" s="792"/>
      <c r="CBL817" s="78" t="s">
        <v>871</v>
      </c>
      <c r="CBM817" s="792"/>
      <c r="CBN817" s="78" t="s">
        <v>871</v>
      </c>
      <c r="CBO817" s="792"/>
      <c r="CBP817" s="78" t="s">
        <v>871</v>
      </c>
      <c r="CBQ817" s="792"/>
      <c r="CBR817" s="78" t="s">
        <v>871</v>
      </c>
      <c r="CBS817" s="792"/>
      <c r="CBT817" s="78" t="s">
        <v>871</v>
      </c>
      <c r="CBU817" s="792"/>
      <c r="CBV817" s="78" t="s">
        <v>871</v>
      </c>
      <c r="CBW817" s="792"/>
      <c r="CBX817" s="78" t="s">
        <v>871</v>
      </c>
      <c r="CBY817" s="792"/>
      <c r="CBZ817" s="78" t="s">
        <v>871</v>
      </c>
      <c r="CCA817" s="792"/>
      <c r="CCB817" s="78" t="s">
        <v>871</v>
      </c>
      <c r="CCC817" s="792"/>
      <c r="CCD817" s="78" t="s">
        <v>871</v>
      </c>
      <c r="CCE817" s="792"/>
      <c r="CCF817" s="78" t="s">
        <v>871</v>
      </c>
      <c r="CCG817" s="792"/>
      <c r="CCH817" s="78" t="s">
        <v>871</v>
      </c>
      <c r="CCI817" s="792"/>
      <c r="CCJ817" s="78" t="s">
        <v>871</v>
      </c>
      <c r="CCK817" s="792"/>
      <c r="CCL817" s="78" t="s">
        <v>871</v>
      </c>
      <c r="CCM817" s="792"/>
      <c r="CCN817" s="78" t="s">
        <v>871</v>
      </c>
      <c r="CCO817" s="792"/>
      <c r="CCP817" s="78" t="s">
        <v>871</v>
      </c>
      <c r="CCQ817" s="792"/>
      <c r="CCR817" s="78" t="s">
        <v>871</v>
      </c>
      <c r="CCS817" s="792"/>
      <c r="CCT817" s="78" t="s">
        <v>871</v>
      </c>
      <c r="CCU817" s="792"/>
      <c r="CCV817" s="78" t="s">
        <v>871</v>
      </c>
      <c r="CCW817" s="792"/>
      <c r="CCX817" s="78" t="s">
        <v>871</v>
      </c>
      <c r="CCY817" s="792"/>
      <c r="CCZ817" s="78" t="s">
        <v>871</v>
      </c>
      <c r="CDA817" s="792"/>
      <c r="CDB817" s="78" t="s">
        <v>871</v>
      </c>
      <c r="CDC817" s="792"/>
      <c r="CDD817" s="78" t="s">
        <v>871</v>
      </c>
      <c r="CDE817" s="792"/>
      <c r="CDF817" s="78" t="s">
        <v>871</v>
      </c>
      <c r="CDG817" s="792"/>
      <c r="CDH817" s="78" t="s">
        <v>871</v>
      </c>
      <c r="CDI817" s="792"/>
      <c r="CDJ817" s="78" t="s">
        <v>871</v>
      </c>
      <c r="CDK817" s="792"/>
      <c r="CDL817" s="78" t="s">
        <v>871</v>
      </c>
      <c r="CDM817" s="792"/>
      <c r="CDN817" s="78" t="s">
        <v>871</v>
      </c>
      <c r="CDO817" s="792"/>
      <c r="CDP817" s="78" t="s">
        <v>871</v>
      </c>
      <c r="CDQ817" s="792"/>
      <c r="CDR817" s="78" t="s">
        <v>871</v>
      </c>
      <c r="CDS817" s="792"/>
      <c r="CDT817" s="78" t="s">
        <v>871</v>
      </c>
      <c r="CDU817" s="792"/>
      <c r="CDV817" s="78" t="s">
        <v>871</v>
      </c>
      <c r="CDW817" s="792"/>
      <c r="CDX817" s="78" t="s">
        <v>871</v>
      </c>
      <c r="CDY817" s="792"/>
      <c r="CDZ817" s="78" t="s">
        <v>871</v>
      </c>
      <c r="CEA817" s="792"/>
      <c r="CEB817" s="78" t="s">
        <v>871</v>
      </c>
      <c r="CEC817" s="792"/>
      <c r="CED817" s="78" t="s">
        <v>871</v>
      </c>
      <c r="CEE817" s="792"/>
      <c r="CEF817" s="78" t="s">
        <v>871</v>
      </c>
      <c r="CEG817" s="792"/>
      <c r="CEH817" s="78" t="s">
        <v>871</v>
      </c>
      <c r="CEI817" s="792"/>
      <c r="CEJ817" s="78" t="s">
        <v>871</v>
      </c>
      <c r="CEK817" s="792"/>
      <c r="CEL817" s="78" t="s">
        <v>871</v>
      </c>
      <c r="CEM817" s="792"/>
      <c r="CEN817" s="78" t="s">
        <v>871</v>
      </c>
      <c r="CEO817" s="792"/>
      <c r="CEP817" s="78" t="s">
        <v>871</v>
      </c>
      <c r="CEQ817" s="792"/>
      <c r="CER817" s="78" t="s">
        <v>871</v>
      </c>
      <c r="CES817" s="792"/>
      <c r="CET817" s="78" t="s">
        <v>871</v>
      </c>
      <c r="CEU817" s="792"/>
      <c r="CEV817" s="78" t="s">
        <v>871</v>
      </c>
      <c r="CEW817" s="792"/>
      <c r="CEX817" s="78" t="s">
        <v>871</v>
      </c>
      <c r="CEY817" s="792"/>
      <c r="CEZ817" s="78" t="s">
        <v>871</v>
      </c>
      <c r="CFA817" s="792"/>
      <c r="CFB817" s="78" t="s">
        <v>871</v>
      </c>
      <c r="CFC817" s="792"/>
      <c r="CFD817" s="78" t="s">
        <v>871</v>
      </c>
      <c r="CFE817" s="792"/>
      <c r="CFF817" s="78" t="s">
        <v>871</v>
      </c>
      <c r="CFG817" s="792"/>
      <c r="CFH817" s="78" t="s">
        <v>871</v>
      </c>
      <c r="CFI817" s="792"/>
      <c r="CFJ817" s="78" t="s">
        <v>871</v>
      </c>
      <c r="CFK817" s="792"/>
      <c r="CFL817" s="78" t="s">
        <v>871</v>
      </c>
      <c r="CFM817" s="792"/>
      <c r="CFN817" s="78" t="s">
        <v>871</v>
      </c>
      <c r="CFO817" s="792"/>
      <c r="CFP817" s="78" t="s">
        <v>871</v>
      </c>
      <c r="CFQ817" s="792"/>
      <c r="CFR817" s="78" t="s">
        <v>871</v>
      </c>
      <c r="CFS817" s="792"/>
      <c r="CFT817" s="78" t="s">
        <v>871</v>
      </c>
      <c r="CFU817" s="792"/>
      <c r="CFV817" s="78" t="s">
        <v>871</v>
      </c>
      <c r="CFW817" s="792"/>
      <c r="CFX817" s="78" t="s">
        <v>871</v>
      </c>
      <c r="CFY817" s="792"/>
      <c r="CFZ817" s="78" t="s">
        <v>871</v>
      </c>
      <c r="CGA817" s="792"/>
      <c r="CGB817" s="78" t="s">
        <v>871</v>
      </c>
      <c r="CGC817" s="792"/>
      <c r="CGD817" s="78" t="s">
        <v>871</v>
      </c>
      <c r="CGE817" s="792"/>
      <c r="CGF817" s="78" t="s">
        <v>871</v>
      </c>
      <c r="CGG817" s="792"/>
      <c r="CGH817" s="78" t="s">
        <v>871</v>
      </c>
      <c r="CGI817" s="792"/>
      <c r="CGJ817" s="78" t="s">
        <v>871</v>
      </c>
      <c r="CGK817" s="792"/>
      <c r="CGL817" s="78" t="s">
        <v>871</v>
      </c>
      <c r="CGM817" s="792"/>
      <c r="CGN817" s="78" t="s">
        <v>871</v>
      </c>
      <c r="CGO817" s="792"/>
      <c r="CGP817" s="78" t="s">
        <v>871</v>
      </c>
      <c r="CGQ817" s="792"/>
      <c r="CGR817" s="78" t="s">
        <v>871</v>
      </c>
      <c r="CGS817" s="792"/>
      <c r="CGT817" s="78" t="s">
        <v>871</v>
      </c>
      <c r="CGU817" s="792"/>
      <c r="CGV817" s="78" t="s">
        <v>871</v>
      </c>
      <c r="CGW817" s="792"/>
      <c r="CGX817" s="78" t="s">
        <v>871</v>
      </c>
      <c r="CGY817" s="792"/>
      <c r="CGZ817" s="78" t="s">
        <v>871</v>
      </c>
      <c r="CHA817" s="792"/>
      <c r="CHB817" s="78" t="s">
        <v>871</v>
      </c>
      <c r="CHC817" s="792"/>
      <c r="CHD817" s="78" t="s">
        <v>871</v>
      </c>
      <c r="CHE817" s="792"/>
      <c r="CHF817" s="78" t="s">
        <v>871</v>
      </c>
      <c r="CHG817" s="792"/>
      <c r="CHH817" s="78" t="s">
        <v>871</v>
      </c>
      <c r="CHI817" s="792"/>
      <c r="CHJ817" s="78" t="s">
        <v>871</v>
      </c>
      <c r="CHK817" s="792"/>
      <c r="CHL817" s="78" t="s">
        <v>871</v>
      </c>
      <c r="CHM817" s="792"/>
      <c r="CHN817" s="78" t="s">
        <v>871</v>
      </c>
      <c r="CHO817" s="792"/>
      <c r="CHP817" s="78" t="s">
        <v>871</v>
      </c>
      <c r="CHQ817" s="792"/>
      <c r="CHR817" s="78" t="s">
        <v>871</v>
      </c>
      <c r="CHS817" s="792"/>
      <c r="CHT817" s="78" t="s">
        <v>871</v>
      </c>
      <c r="CHU817" s="792"/>
      <c r="CHV817" s="78" t="s">
        <v>871</v>
      </c>
      <c r="CHW817" s="792"/>
      <c r="CHX817" s="78" t="s">
        <v>871</v>
      </c>
      <c r="CHY817" s="792"/>
      <c r="CHZ817" s="78" t="s">
        <v>871</v>
      </c>
      <c r="CIA817" s="792"/>
      <c r="CIB817" s="78" t="s">
        <v>871</v>
      </c>
      <c r="CIC817" s="792"/>
      <c r="CID817" s="78" t="s">
        <v>871</v>
      </c>
      <c r="CIE817" s="792"/>
      <c r="CIF817" s="78" t="s">
        <v>871</v>
      </c>
      <c r="CIG817" s="792"/>
      <c r="CIH817" s="78" t="s">
        <v>871</v>
      </c>
      <c r="CII817" s="792"/>
      <c r="CIJ817" s="78" t="s">
        <v>871</v>
      </c>
      <c r="CIK817" s="792"/>
      <c r="CIL817" s="78" t="s">
        <v>871</v>
      </c>
      <c r="CIM817" s="792"/>
      <c r="CIN817" s="78" t="s">
        <v>871</v>
      </c>
      <c r="CIO817" s="792"/>
      <c r="CIP817" s="78" t="s">
        <v>871</v>
      </c>
      <c r="CIQ817" s="792"/>
      <c r="CIR817" s="78" t="s">
        <v>871</v>
      </c>
      <c r="CIS817" s="792"/>
      <c r="CIT817" s="78" t="s">
        <v>871</v>
      </c>
      <c r="CIU817" s="792"/>
      <c r="CIV817" s="78" t="s">
        <v>871</v>
      </c>
      <c r="CIW817" s="792"/>
      <c r="CIX817" s="78" t="s">
        <v>871</v>
      </c>
      <c r="CIY817" s="792"/>
      <c r="CIZ817" s="78" t="s">
        <v>871</v>
      </c>
      <c r="CJA817" s="792"/>
      <c r="CJB817" s="78" t="s">
        <v>871</v>
      </c>
      <c r="CJC817" s="792"/>
      <c r="CJD817" s="78" t="s">
        <v>871</v>
      </c>
      <c r="CJE817" s="792"/>
      <c r="CJF817" s="78" t="s">
        <v>871</v>
      </c>
      <c r="CJG817" s="792"/>
      <c r="CJH817" s="78" t="s">
        <v>871</v>
      </c>
      <c r="CJI817" s="792"/>
      <c r="CJJ817" s="78" t="s">
        <v>871</v>
      </c>
      <c r="CJK817" s="792"/>
      <c r="CJL817" s="78" t="s">
        <v>871</v>
      </c>
      <c r="CJM817" s="792"/>
      <c r="CJN817" s="78" t="s">
        <v>871</v>
      </c>
      <c r="CJO817" s="792"/>
      <c r="CJP817" s="78" t="s">
        <v>871</v>
      </c>
      <c r="CJQ817" s="792"/>
      <c r="CJR817" s="78" t="s">
        <v>871</v>
      </c>
      <c r="CJS817" s="792"/>
      <c r="CJT817" s="78" t="s">
        <v>871</v>
      </c>
      <c r="CJU817" s="792"/>
      <c r="CJV817" s="78" t="s">
        <v>871</v>
      </c>
      <c r="CJW817" s="792"/>
      <c r="CJX817" s="78" t="s">
        <v>871</v>
      </c>
      <c r="CJY817" s="792"/>
      <c r="CJZ817" s="78" t="s">
        <v>871</v>
      </c>
      <c r="CKA817" s="792"/>
      <c r="CKB817" s="78" t="s">
        <v>871</v>
      </c>
      <c r="CKC817" s="792"/>
      <c r="CKD817" s="78" t="s">
        <v>871</v>
      </c>
      <c r="CKE817" s="792"/>
      <c r="CKF817" s="78" t="s">
        <v>871</v>
      </c>
      <c r="CKG817" s="792"/>
      <c r="CKH817" s="78" t="s">
        <v>871</v>
      </c>
      <c r="CKI817" s="792"/>
      <c r="CKJ817" s="78" t="s">
        <v>871</v>
      </c>
      <c r="CKK817" s="792"/>
      <c r="CKL817" s="78" t="s">
        <v>871</v>
      </c>
      <c r="CKM817" s="792"/>
      <c r="CKN817" s="78" t="s">
        <v>871</v>
      </c>
      <c r="CKO817" s="792"/>
      <c r="CKP817" s="78" t="s">
        <v>871</v>
      </c>
      <c r="CKQ817" s="792"/>
      <c r="CKR817" s="78" t="s">
        <v>871</v>
      </c>
      <c r="CKS817" s="792"/>
      <c r="CKT817" s="78" t="s">
        <v>871</v>
      </c>
      <c r="CKU817" s="792"/>
      <c r="CKV817" s="78" t="s">
        <v>871</v>
      </c>
      <c r="CKW817" s="792"/>
      <c r="CKX817" s="78" t="s">
        <v>871</v>
      </c>
      <c r="CKY817" s="792"/>
      <c r="CKZ817" s="78" t="s">
        <v>871</v>
      </c>
      <c r="CLA817" s="792"/>
      <c r="CLB817" s="78" t="s">
        <v>871</v>
      </c>
      <c r="CLC817" s="792"/>
      <c r="CLD817" s="78" t="s">
        <v>871</v>
      </c>
      <c r="CLE817" s="792"/>
      <c r="CLF817" s="78" t="s">
        <v>871</v>
      </c>
      <c r="CLG817" s="792"/>
      <c r="CLH817" s="78" t="s">
        <v>871</v>
      </c>
      <c r="CLI817" s="792"/>
      <c r="CLJ817" s="78" t="s">
        <v>871</v>
      </c>
      <c r="CLK817" s="792"/>
      <c r="CLL817" s="78" t="s">
        <v>871</v>
      </c>
      <c r="CLM817" s="792"/>
      <c r="CLN817" s="78" t="s">
        <v>871</v>
      </c>
      <c r="CLO817" s="792"/>
      <c r="CLP817" s="78" t="s">
        <v>871</v>
      </c>
      <c r="CLQ817" s="792"/>
      <c r="CLR817" s="78" t="s">
        <v>871</v>
      </c>
      <c r="CLS817" s="792"/>
      <c r="CLT817" s="78" t="s">
        <v>871</v>
      </c>
      <c r="CLU817" s="792"/>
      <c r="CLV817" s="78" t="s">
        <v>871</v>
      </c>
      <c r="CLW817" s="792"/>
      <c r="CLX817" s="78" t="s">
        <v>871</v>
      </c>
      <c r="CLY817" s="792"/>
      <c r="CLZ817" s="78" t="s">
        <v>871</v>
      </c>
      <c r="CMA817" s="792"/>
      <c r="CMB817" s="78" t="s">
        <v>871</v>
      </c>
      <c r="CMC817" s="792"/>
      <c r="CMD817" s="78" t="s">
        <v>871</v>
      </c>
      <c r="CME817" s="792"/>
      <c r="CMF817" s="78" t="s">
        <v>871</v>
      </c>
      <c r="CMG817" s="792"/>
      <c r="CMH817" s="78" t="s">
        <v>871</v>
      </c>
      <c r="CMI817" s="792"/>
      <c r="CMJ817" s="78" t="s">
        <v>871</v>
      </c>
      <c r="CMK817" s="792"/>
      <c r="CML817" s="78" t="s">
        <v>871</v>
      </c>
      <c r="CMM817" s="792"/>
      <c r="CMN817" s="78" t="s">
        <v>871</v>
      </c>
      <c r="CMO817" s="792"/>
      <c r="CMP817" s="78" t="s">
        <v>871</v>
      </c>
      <c r="CMQ817" s="792"/>
      <c r="CMR817" s="78" t="s">
        <v>871</v>
      </c>
      <c r="CMS817" s="792"/>
      <c r="CMT817" s="78" t="s">
        <v>871</v>
      </c>
      <c r="CMU817" s="792"/>
      <c r="CMV817" s="78" t="s">
        <v>871</v>
      </c>
      <c r="CMW817" s="792"/>
      <c r="CMX817" s="78" t="s">
        <v>871</v>
      </c>
      <c r="CMY817" s="792"/>
      <c r="CMZ817" s="78" t="s">
        <v>871</v>
      </c>
      <c r="CNA817" s="792"/>
      <c r="CNB817" s="78" t="s">
        <v>871</v>
      </c>
      <c r="CNC817" s="792"/>
      <c r="CND817" s="78" t="s">
        <v>871</v>
      </c>
      <c r="CNE817" s="792"/>
      <c r="CNF817" s="78" t="s">
        <v>871</v>
      </c>
      <c r="CNG817" s="792"/>
      <c r="CNH817" s="78" t="s">
        <v>871</v>
      </c>
      <c r="CNI817" s="792"/>
      <c r="CNJ817" s="78" t="s">
        <v>871</v>
      </c>
      <c r="CNK817" s="792"/>
      <c r="CNL817" s="78" t="s">
        <v>871</v>
      </c>
      <c r="CNM817" s="792"/>
      <c r="CNN817" s="78" t="s">
        <v>871</v>
      </c>
      <c r="CNO817" s="792"/>
      <c r="CNP817" s="78" t="s">
        <v>871</v>
      </c>
      <c r="CNQ817" s="792"/>
      <c r="CNR817" s="78" t="s">
        <v>871</v>
      </c>
      <c r="CNS817" s="792"/>
      <c r="CNT817" s="78" t="s">
        <v>871</v>
      </c>
      <c r="CNU817" s="792"/>
      <c r="CNV817" s="78" t="s">
        <v>871</v>
      </c>
      <c r="CNW817" s="792"/>
      <c r="CNX817" s="78" t="s">
        <v>871</v>
      </c>
      <c r="CNY817" s="792"/>
      <c r="CNZ817" s="78" t="s">
        <v>871</v>
      </c>
      <c r="COA817" s="792"/>
      <c r="COB817" s="78" t="s">
        <v>871</v>
      </c>
      <c r="COC817" s="792"/>
      <c r="COD817" s="78" t="s">
        <v>871</v>
      </c>
      <c r="COE817" s="792"/>
      <c r="COF817" s="78" t="s">
        <v>871</v>
      </c>
      <c r="COG817" s="792"/>
      <c r="COH817" s="78" t="s">
        <v>871</v>
      </c>
      <c r="COI817" s="792"/>
      <c r="COJ817" s="78" t="s">
        <v>871</v>
      </c>
      <c r="COK817" s="792"/>
      <c r="COL817" s="78" t="s">
        <v>871</v>
      </c>
      <c r="COM817" s="792"/>
      <c r="CON817" s="78" t="s">
        <v>871</v>
      </c>
      <c r="COO817" s="792"/>
      <c r="COP817" s="78" t="s">
        <v>871</v>
      </c>
      <c r="COQ817" s="792"/>
      <c r="COR817" s="78" t="s">
        <v>871</v>
      </c>
      <c r="COS817" s="792"/>
      <c r="COT817" s="78" t="s">
        <v>871</v>
      </c>
      <c r="COU817" s="792"/>
      <c r="COV817" s="78" t="s">
        <v>871</v>
      </c>
      <c r="COW817" s="792"/>
      <c r="COX817" s="78" t="s">
        <v>871</v>
      </c>
      <c r="COY817" s="792"/>
      <c r="COZ817" s="78" t="s">
        <v>871</v>
      </c>
      <c r="CPA817" s="792"/>
      <c r="CPB817" s="78" t="s">
        <v>871</v>
      </c>
      <c r="CPC817" s="792"/>
      <c r="CPD817" s="78" t="s">
        <v>871</v>
      </c>
      <c r="CPE817" s="792"/>
      <c r="CPF817" s="78" t="s">
        <v>871</v>
      </c>
      <c r="CPG817" s="792"/>
      <c r="CPH817" s="78" t="s">
        <v>871</v>
      </c>
      <c r="CPI817" s="792"/>
      <c r="CPJ817" s="78" t="s">
        <v>871</v>
      </c>
      <c r="CPK817" s="792"/>
      <c r="CPL817" s="78" t="s">
        <v>871</v>
      </c>
      <c r="CPM817" s="792"/>
      <c r="CPN817" s="78" t="s">
        <v>871</v>
      </c>
      <c r="CPO817" s="792"/>
      <c r="CPP817" s="78" t="s">
        <v>871</v>
      </c>
      <c r="CPQ817" s="792"/>
      <c r="CPR817" s="78" t="s">
        <v>871</v>
      </c>
      <c r="CPS817" s="792"/>
      <c r="CPT817" s="78" t="s">
        <v>871</v>
      </c>
      <c r="CPU817" s="792"/>
      <c r="CPV817" s="78" t="s">
        <v>871</v>
      </c>
      <c r="CPW817" s="792"/>
      <c r="CPX817" s="78" t="s">
        <v>871</v>
      </c>
      <c r="CPY817" s="792"/>
      <c r="CPZ817" s="78" t="s">
        <v>871</v>
      </c>
      <c r="CQA817" s="792"/>
      <c r="CQB817" s="78" t="s">
        <v>871</v>
      </c>
      <c r="CQC817" s="792"/>
      <c r="CQD817" s="78" t="s">
        <v>871</v>
      </c>
      <c r="CQE817" s="792"/>
      <c r="CQF817" s="78" t="s">
        <v>871</v>
      </c>
      <c r="CQG817" s="792"/>
      <c r="CQH817" s="78" t="s">
        <v>871</v>
      </c>
      <c r="CQI817" s="792"/>
      <c r="CQJ817" s="78" t="s">
        <v>871</v>
      </c>
      <c r="CQK817" s="792"/>
      <c r="CQL817" s="78" t="s">
        <v>871</v>
      </c>
      <c r="CQM817" s="792"/>
      <c r="CQN817" s="78" t="s">
        <v>871</v>
      </c>
      <c r="CQO817" s="792"/>
      <c r="CQP817" s="78" t="s">
        <v>871</v>
      </c>
      <c r="CQQ817" s="792"/>
      <c r="CQR817" s="78" t="s">
        <v>871</v>
      </c>
      <c r="CQS817" s="792"/>
      <c r="CQT817" s="78" t="s">
        <v>871</v>
      </c>
      <c r="CQU817" s="792"/>
      <c r="CQV817" s="78" t="s">
        <v>871</v>
      </c>
      <c r="CQW817" s="792"/>
      <c r="CQX817" s="78" t="s">
        <v>871</v>
      </c>
      <c r="CQY817" s="792"/>
      <c r="CQZ817" s="78" t="s">
        <v>871</v>
      </c>
      <c r="CRA817" s="792"/>
      <c r="CRB817" s="78" t="s">
        <v>871</v>
      </c>
      <c r="CRC817" s="792"/>
      <c r="CRD817" s="78" t="s">
        <v>871</v>
      </c>
      <c r="CRE817" s="792"/>
      <c r="CRF817" s="78" t="s">
        <v>871</v>
      </c>
      <c r="CRG817" s="792"/>
      <c r="CRH817" s="78" t="s">
        <v>871</v>
      </c>
      <c r="CRI817" s="792"/>
      <c r="CRJ817" s="78" t="s">
        <v>871</v>
      </c>
      <c r="CRK817" s="792"/>
      <c r="CRL817" s="78" t="s">
        <v>871</v>
      </c>
      <c r="CRM817" s="792"/>
      <c r="CRN817" s="78" t="s">
        <v>871</v>
      </c>
      <c r="CRO817" s="792"/>
      <c r="CRP817" s="78" t="s">
        <v>871</v>
      </c>
      <c r="CRQ817" s="792"/>
      <c r="CRR817" s="78" t="s">
        <v>871</v>
      </c>
      <c r="CRS817" s="792"/>
      <c r="CRT817" s="78" t="s">
        <v>871</v>
      </c>
      <c r="CRU817" s="792"/>
      <c r="CRV817" s="78" t="s">
        <v>871</v>
      </c>
      <c r="CRW817" s="792"/>
      <c r="CRX817" s="78" t="s">
        <v>871</v>
      </c>
      <c r="CRY817" s="792"/>
      <c r="CRZ817" s="78" t="s">
        <v>871</v>
      </c>
      <c r="CSA817" s="792"/>
      <c r="CSB817" s="78" t="s">
        <v>871</v>
      </c>
      <c r="CSC817" s="792"/>
      <c r="CSD817" s="78" t="s">
        <v>871</v>
      </c>
      <c r="CSE817" s="792"/>
      <c r="CSF817" s="78" t="s">
        <v>871</v>
      </c>
      <c r="CSG817" s="792"/>
      <c r="CSH817" s="78" t="s">
        <v>871</v>
      </c>
      <c r="CSI817" s="792"/>
      <c r="CSJ817" s="78" t="s">
        <v>871</v>
      </c>
      <c r="CSK817" s="792"/>
      <c r="CSL817" s="78" t="s">
        <v>871</v>
      </c>
      <c r="CSM817" s="792"/>
      <c r="CSN817" s="78" t="s">
        <v>871</v>
      </c>
      <c r="CSO817" s="792"/>
      <c r="CSP817" s="78" t="s">
        <v>871</v>
      </c>
      <c r="CSQ817" s="792"/>
      <c r="CSR817" s="78" t="s">
        <v>871</v>
      </c>
      <c r="CSS817" s="792"/>
      <c r="CST817" s="78" t="s">
        <v>871</v>
      </c>
      <c r="CSU817" s="792"/>
      <c r="CSV817" s="78" t="s">
        <v>871</v>
      </c>
      <c r="CSW817" s="792"/>
      <c r="CSX817" s="78" t="s">
        <v>871</v>
      </c>
      <c r="CSY817" s="792"/>
      <c r="CSZ817" s="78" t="s">
        <v>871</v>
      </c>
      <c r="CTA817" s="792"/>
      <c r="CTB817" s="78" t="s">
        <v>871</v>
      </c>
      <c r="CTC817" s="792"/>
      <c r="CTD817" s="78" t="s">
        <v>871</v>
      </c>
      <c r="CTE817" s="792"/>
      <c r="CTF817" s="78" t="s">
        <v>871</v>
      </c>
      <c r="CTG817" s="792"/>
      <c r="CTH817" s="78" t="s">
        <v>871</v>
      </c>
      <c r="CTI817" s="792"/>
      <c r="CTJ817" s="78" t="s">
        <v>871</v>
      </c>
      <c r="CTK817" s="792"/>
      <c r="CTL817" s="78" t="s">
        <v>871</v>
      </c>
      <c r="CTM817" s="792"/>
      <c r="CTN817" s="78" t="s">
        <v>871</v>
      </c>
      <c r="CTO817" s="792"/>
      <c r="CTP817" s="78" t="s">
        <v>871</v>
      </c>
      <c r="CTQ817" s="792"/>
      <c r="CTR817" s="78" t="s">
        <v>871</v>
      </c>
      <c r="CTS817" s="792"/>
      <c r="CTT817" s="78" t="s">
        <v>871</v>
      </c>
      <c r="CTU817" s="792"/>
      <c r="CTV817" s="78" t="s">
        <v>871</v>
      </c>
      <c r="CTW817" s="792"/>
      <c r="CTX817" s="78" t="s">
        <v>871</v>
      </c>
      <c r="CTY817" s="792"/>
      <c r="CTZ817" s="78" t="s">
        <v>871</v>
      </c>
      <c r="CUA817" s="792"/>
      <c r="CUB817" s="78" t="s">
        <v>871</v>
      </c>
      <c r="CUC817" s="792"/>
      <c r="CUD817" s="78" t="s">
        <v>871</v>
      </c>
      <c r="CUE817" s="792"/>
      <c r="CUF817" s="78" t="s">
        <v>871</v>
      </c>
      <c r="CUG817" s="792"/>
      <c r="CUH817" s="78" t="s">
        <v>871</v>
      </c>
      <c r="CUI817" s="792"/>
      <c r="CUJ817" s="78" t="s">
        <v>871</v>
      </c>
      <c r="CUK817" s="792"/>
      <c r="CUL817" s="78" t="s">
        <v>871</v>
      </c>
      <c r="CUM817" s="792"/>
      <c r="CUN817" s="78" t="s">
        <v>871</v>
      </c>
      <c r="CUO817" s="792"/>
      <c r="CUP817" s="78" t="s">
        <v>871</v>
      </c>
      <c r="CUQ817" s="792"/>
      <c r="CUR817" s="78" t="s">
        <v>871</v>
      </c>
      <c r="CUS817" s="792"/>
      <c r="CUT817" s="78" t="s">
        <v>871</v>
      </c>
      <c r="CUU817" s="792"/>
      <c r="CUV817" s="78" t="s">
        <v>871</v>
      </c>
      <c r="CUW817" s="792"/>
      <c r="CUX817" s="78" t="s">
        <v>871</v>
      </c>
      <c r="CUY817" s="792"/>
      <c r="CUZ817" s="78" t="s">
        <v>871</v>
      </c>
      <c r="CVA817" s="792"/>
      <c r="CVB817" s="78" t="s">
        <v>871</v>
      </c>
      <c r="CVC817" s="792"/>
      <c r="CVD817" s="78" t="s">
        <v>871</v>
      </c>
      <c r="CVE817" s="792"/>
      <c r="CVF817" s="78" t="s">
        <v>871</v>
      </c>
      <c r="CVG817" s="792"/>
      <c r="CVH817" s="78" t="s">
        <v>871</v>
      </c>
      <c r="CVI817" s="792"/>
      <c r="CVJ817" s="78" t="s">
        <v>871</v>
      </c>
      <c r="CVK817" s="792"/>
      <c r="CVL817" s="78" t="s">
        <v>871</v>
      </c>
      <c r="CVM817" s="792"/>
      <c r="CVN817" s="78" t="s">
        <v>871</v>
      </c>
      <c r="CVO817" s="792"/>
      <c r="CVP817" s="78" t="s">
        <v>871</v>
      </c>
      <c r="CVQ817" s="792"/>
      <c r="CVR817" s="78" t="s">
        <v>871</v>
      </c>
      <c r="CVS817" s="792"/>
      <c r="CVT817" s="78" t="s">
        <v>871</v>
      </c>
      <c r="CVU817" s="792"/>
      <c r="CVV817" s="78" t="s">
        <v>871</v>
      </c>
      <c r="CVW817" s="792"/>
      <c r="CVX817" s="78" t="s">
        <v>871</v>
      </c>
      <c r="CVY817" s="792"/>
      <c r="CVZ817" s="78" t="s">
        <v>871</v>
      </c>
      <c r="CWA817" s="792"/>
      <c r="CWB817" s="78" t="s">
        <v>871</v>
      </c>
      <c r="CWC817" s="792"/>
      <c r="CWD817" s="78" t="s">
        <v>871</v>
      </c>
      <c r="CWE817" s="792"/>
      <c r="CWF817" s="78" t="s">
        <v>871</v>
      </c>
      <c r="CWG817" s="792"/>
      <c r="CWH817" s="78" t="s">
        <v>871</v>
      </c>
      <c r="CWI817" s="792"/>
      <c r="CWJ817" s="78" t="s">
        <v>871</v>
      </c>
      <c r="CWK817" s="792"/>
      <c r="CWL817" s="78" t="s">
        <v>871</v>
      </c>
      <c r="CWM817" s="792"/>
      <c r="CWN817" s="78" t="s">
        <v>871</v>
      </c>
      <c r="CWO817" s="792"/>
      <c r="CWP817" s="78" t="s">
        <v>871</v>
      </c>
      <c r="CWQ817" s="792"/>
      <c r="CWR817" s="78" t="s">
        <v>871</v>
      </c>
      <c r="CWS817" s="792"/>
      <c r="CWT817" s="78" t="s">
        <v>871</v>
      </c>
      <c r="CWU817" s="792"/>
      <c r="CWV817" s="78" t="s">
        <v>871</v>
      </c>
      <c r="CWW817" s="792"/>
      <c r="CWX817" s="78" t="s">
        <v>871</v>
      </c>
      <c r="CWY817" s="792"/>
      <c r="CWZ817" s="78" t="s">
        <v>871</v>
      </c>
      <c r="CXA817" s="792"/>
      <c r="CXB817" s="78" t="s">
        <v>871</v>
      </c>
      <c r="CXC817" s="792"/>
      <c r="CXD817" s="78" t="s">
        <v>871</v>
      </c>
      <c r="CXE817" s="792"/>
      <c r="CXF817" s="78" t="s">
        <v>871</v>
      </c>
      <c r="CXG817" s="792"/>
      <c r="CXH817" s="78" t="s">
        <v>871</v>
      </c>
      <c r="CXI817" s="792"/>
      <c r="CXJ817" s="78" t="s">
        <v>871</v>
      </c>
      <c r="CXK817" s="792"/>
      <c r="CXL817" s="78" t="s">
        <v>871</v>
      </c>
      <c r="CXM817" s="792"/>
      <c r="CXN817" s="78" t="s">
        <v>871</v>
      </c>
      <c r="CXO817" s="792"/>
      <c r="CXP817" s="78" t="s">
        <v>871</v>
      </c>
      <c r="CXQ817" s="792"/>
      <c r="CXR817" s="78" t="s">
        <v>871</v>
      </c>
      <c r="CXS817" s="792"/>
      <c r="CXT817" s="78" t="s">
        <v>871</v>
      </c>
      <c r="CXU817" s="792"/>
      <c r="CXV817" s="78" t="s">
        <v>871</v>
      </c>
      <c r="CXW817" s="792"/>
      <c r="CXX817" s="78" t="s">
        <v>871</v>
      </c>
      <c r="CXY817" s="792"/>
      <c r="CXZ817" s="78" t="s">
        <v>871</v>
      </c>
      <c r="CYA817" s="792"/>
      <c r="CYB817" s="78" t="s">
        <v>871</v>
      </c>
      <c r="CYC817" s="792"/>
      <c r="CYD817" s="78" t="s">
        <v>871</v>
      </c>
      <c r="CYE817" s="792"/>
      <c r="CYF817" s="78" t="s">
        <v>871</v>
      </c>
      <c r="CYG817" s="792"/>
      <c r="CYH817" s="78" t="s">
        <v>871</v>
      </c>
      <c r="CYI817" s="792"/>
      <c r="CYJ817" s="78" t="s">
        <v>871</v>
      </c>
      <c r="CYK817" s="792"/>
      <c r="CYL817" s="78" t="s">
        <v>871</v>
      </c>
      <c r="CYM817" s="792"/>
      <c r="CYN817" s="78" t="s">
        <v>871</v>
      </c>
      <c r="CYO817" s="792"/>
      <c r="CYP817" s="78" t="s">
        <v>871</v>
      </c>
      <c r="CYQ817" s="792"/>
      <c r="CYR817" s="78" t="s">
        <v>871</v>
      </c>
      <c r="CYS817" s="792"/>
      <c r="CYT817" s="78" t="s">
        <v>871</v>
      </c>
      <c r="CYU817" s="792"/>
      <c r="CYV817" s="78" t="s">
        <v>871</v>
      </c>
      <c r="CYW817" s="792"/>
      <c r="CYX817" s="78" t="s">
        <v>871</v>
      </c>
      <c r="CYY817" s="792"/>
      <c r="CYZ817" s="78" t="s">
        <v>871</v>
      </c>
      <c r="CZA817" s="792"/>
      <c r="CZB817" s="78" t="s">
        <v>871</v>
      </c>
      <c r="CZC817" s="792"/>
      <c r="CZD817" s="78" t="s">
        <v>871</v>
      </c>
      <c r="CZE817" s="792"/>
      <c r="CZF817" s="78" t="s">
        <v>871</v>
      </c>
      <c r="CZG817" s="792"/>
      <c r="CZH817" s="78" t="s">
        <v>871</v>
      </c>
      <c r="CZI817" s="792"/>
      <c r="CZJ817" s="78" t="s">
        <v>871</v>
      </c>
      <c r="CZK817" s="792"/>
      <c r="CZL817" s="78" t="s">
        <v>871</v>
      </c>
      <c r="CZM817" s="792"/>
      <c r="CZN817" s="78" t="s">
        <v>871</v>
      </c>
      <c r="CZO817" s="792"/>
      <c r="CZP817" s="78" t="s">
        <v>871</v>
      </c>
      <c r="CZQ817" s="792"/>
      <c r="CZR817" s="78" t="s">
        <v>871</v>
      </c>
      <c r="CZS817" s="792"/>
      <c r="CZT817" s="78" t="s">
        <v>871</v>
      </c>
      <c r="CZU817" s="792"/>
      <c r="CZV817" s="78" t="s">
        <v>871</v>
      </c>
      <c r="CZW817" s="792"/>
      <c r="CZX817" s="78" t="s">
        <v>871</v>
      </c>
      <c r="CZY817" s="792"/>
      <c r="CZZ817" s="78" t="s">
        <v>871</v>
      </c>
      <c r="DAA817" s="792"/>
      <c r="DAB817" s="78" t="s">
        <v>871</v>
      </c>
      <c r="DAC817" s="792"/>
      <c r="DAD817" s="78" t="s">
        <v>871</v>
      </c>
      <c r="DAE817" s="792"/>
      <c r="DAF817" s="78" t="s">
        <v>871</v>
      </c>
      <c r="DAG817" s="792"/>
      <c r="DAH817" s="78" t="s">
        <v>871</v>
      </c>
      <c r="DAI817" s="792"/>
      <c r="DAJ817" s="78" t="s">
        <v>871</v>
      </c>
      <c r="DAK817" s="792"/>
      <c r="DAL817" s="78" t="s">
        <v>871</v>
      </c>
      <c r="DAM817" s="792"/>
      <c r="DAN817" s="78" t="s">
        <v>871</v>
      </c>
      <c r="DAO817" s="792"/>
      <c r="DAP817" s="78" t="s">
        <v>871</v>
      </c>
      <c r="DAQ817" s="792"/>
      <c r="DAR817" s="78" t="s">
        <v>871</v>
      </c>
      <c r="DAS817" s="792"/>
      <c r="DAT817" s="78" t="s">
        <v>871</v>
      </c>
      <c r="DAU817" s="792"/>
      <c r="DAV817" s="78" t="s">
        <v>871</v>
      </c>
      <c r="DAW817" s="792"/>
      <c r="DAX817" s="78" t="s">
        <v>871</v>
      </c>
      <c r="DAY817" s="792"/>
      <c r="DAZ817" s="78" t="s">
        <v>871</v>
      </c>
      <c r="DBA817" s="792"/>
      <c r="DBB817" s="78" t="s">
        <v>871</v>
      </c>
      <c r="DBC817" s="792"/>
      <c r="DBD817" s="78" t="s">
        <v>871</v>
      </c>
      <c r="DBE817" s="792"/>
      <c r="DBF817" s="78" t="s">
        <v>871</v>
      </c>
      <c r="DBG817" s="792"/>
      <c r="DBH817" s="78" t="s">
        <v>871</v>
      </c>
      <c r="DBI817" s="792"/>
      <c r="DBJ817" s="78" t="s">
        <v>871</v>
      </c>
      <c r="DBK817" s="792"/>
      <c r="DBL817" s="78" t="s">
        <v>871</v>
      </c>
      <c r="DBM817" s="792"/>
      <c r="DBN817" s="78" t="s">
        <v>871</v>
      </c>
      <c r="DBO817" s="792"/>
      <c r="DBP817" s="78" t="s">
        <v>871</v>
      </c>
      <c r="DBQ817" s="792"/>
      <c r="DBR817" s="78" t="s">
        <v>871</v>
      </c>
      <c r="DBS817" s="792"/>
      <c r="DBT817" s="78" t="s">
        <v>871</v>
      </c>
      <c r="DBU817" s="792"/>
      <c r="DBV817" s="78" t="s">
        <v>871</v>
      </c>
      <c r="DBW817" s="792"/>
      <c r="DBX817" s="78" t="s">
        <v>871</v>
      </c>
      <c r="DBY817" s="792"/>
      <c r="DBZ817" s="78" t="s">
        <v>871</v>
      </c>
      <c r="DCA817" s="792"/>
      <c r="DCB817" s="78" t="s">
        <v>871</v>
      </c>
      <c r="DCC817" s="792"/>
      <c r="DCD817" s="78" t="s">
        <v>871</v>
      </c>
      <c r="DCE817" s="792"/>
      <c r="DCF817" s="78" t="s">
        <v>871</v>
      </c>
      <c r="DCG817" s="792"/>
      <c r="DCH817" s="78" t="s">
        <v>871</v>
      </c>
      <c r="DCI817" s="792"/>
      <c r="DCJ817" s="78" t="s">
        <v>871</v>
      </c>
      <c r="DCK817" s="792"/>
      <c r="DCL817" s="78" t="s">
        <v>871</v>
      </c>
      <c r="DCM817" s="792"/>
      <c r="DCN817" s="78" t="s">
        <v>871</v>
      </c>
      <c r="DCO817" s="792"/>
      <c r="DCP817" s="78" t="s">
        <v>871</v>
      </c>
      <c r="DCQ817" s="792"/>
      <c r="DCR817" s="78" t="s">
        <v>871</v>
      </c>
      <c r="DCS817" s="792"/>
      <c r="DCT817" s="78" t="s">
        <v>871</v>
      </c>
      <c r="DCU817" s="792"/>
      <c r="DCV817" s="78" t="s">
        <v>871</v>
      </c>
      <c r="DCW817" s="792"/>
      <c r="DCX817" s="78" t="s">
        <v>871</v>
      </c>
      <c r="DCY817" s="792"/>
      <c r="DCZ817" s="78" t="s">
        <v>871</v>
      </c>
      <c r="DDA817" s="792"/>
      <c r="DDB817" s="78" t="s">
        <v>871</v>
      </c>
      <c r="DDC817" s="792"/>
      <c r="DDD817" s="78" t="s">
        <v>871</v>
      </c>
      <c r="DDE817" s="792"/>
      <c r="DDF817" s="78" t="s">
        <v>871</v>
      </c>
      <c r="DDG817" s="792"/>
      <c r="DDH817" s="78" t="s">
        <v>871</v>
      </c>
      <c r="DDI817" s="792"/>
      <c r="DDJ817" s="78" t="s">
        <v>871</v>
      </c>
      <c r="DDK817" s="792"/>
      <c r="DDL817" s="78" t="s">
        <v>871</v>
      </c>
      <c r="DDM817" s="792"/>
      <c r="DDN817" s="78" t="s">
        <v>871</v>
      </c>
      <c r="DDO817" s="792"/>
      <c r="DDP817" s="78" t="s">
        <v>871</v>
      </c>
      <c r="DDQ817" s="792"/>
      <c r="DDR817" s="78" t="s">
        <v>871</v>
      </c>
      <c r="DDS817" s="792"/>
      <c r="DDT817" s="78" t="s">
        <v>871</v>
      </c>
      <c r="DDU817" s="792"/>
      <c r="DDV817" s="78" t="s">
        <v>871</v>
      </c>
      <c r="DDW817" s="792"/>
      <c r="DDX817" s="78" t="s">
        <v>871</v>
      </c>
      <c r="DDY817" s="792"/>
      <c r="DDZ817" s="78" t="s">
        <v>871</v>
      </c>
      <c r="DEA817" s="792"/>
      <c r="DEB817" s="78" t="s">
        <v>871</v>
      </c>
      <c r="DEC817" s="792"/>
      <c r="DED817" s="78" t="s">
        <v>871</v>
      </c>
      <c r="DEE817" s="792"/>
      <c r="DEF817" s="78" t="s">
        <v>871</v>
      </c>
      <c r="DEG817" s="792"/>
      <c r="DEH817" s="78" t="s">
        <v>871</v>
      </c>
      <c r="DEI817" s="792"/>
      <c r="DEJ817" s="78" t="s">
        <v>871</v>
      </c>
      <c r="DEK817" s="792"/>
      <c r="DEL817" s="78" t="s">
        <v>871</v>
      </c>
      <c r="DEM817" s="792"/>
      <c r="DEN817" s="78" t="s">
        <v>871</v>
      </c>
      <c r="DEO817" s="792"/>
      <c r="DEP817" s="78" t="s">
        <v>871</v>
      </c>
      <c r="DEQ817" s="792"/>
      <c r="DER817" s="78" t="s">
        <v>871</v>
      </c>
      <c r="DES817" s="792"/>
      <c r="DET817" s="78" t="s">
        <v>871</v>
      </c>
      <c r="DEU817" s="792"/>
      <c r="DEV817" s="78" t="s">
        <v>871</v>
      </c>
      <c r="DEW817" s="792"/>
      <c r="DEX817" s="78" t="s">
        <v>871</v>
      </c>
      <c r="DEY817" s="792"/>
      <c r="DEZ817" s="78" t="s">
        <v>871</v>
      </c>
      <c r="DFA817" s="792"/>
      <c r="DFB817" s="78" t="s">
        <v>871</v>
      </c>
      <c r="DFC817" s="792"/>
      <c r="DFD817" s="78" t="s">
        <v>871</v>
      </c>
      <c r="DFE817" s="792"/>
      <c r="DFF817" s="78" t="s">
        <v>871</v>
      </c>
      <c r="DFG817" s="792"/>
      <c r="DFH817" s="78" t="s">
        <v>871</v>
      </c>
      <c r="DFI817" s="792"/>
      <c r="DFJ817" s="78" t="s">
        <v>871</v>
      </c>
      <c r="DFK817" s="792"/>
      <c r="DFL817" s="78" t="s">
        <v>871</v>
      </c>
      <c r="DFM817" s="792"/>
      <c r="DFN817" s="78" t="s">
        <v>871</v>
      </c>
      <c r="DFO817" s="792"/>
      <c r="DFP817" s="78" t="s">
        <v>871</v>
      </c>
      <c r="DFQ817" s="792"/>
      <c r="DFR817" s="78" t="s">
        <v>871</v>
      </c>
      <c r="DFS817" s="792"/>
      <c r="DFT817" s="78" t="s">
        <v>871</v>
      </c>
      <c r="DFU817" s="792"/>
      <c r="DFV817" s="78" t="s">
        <v>871</v>
      </c>
      <c r="DFW817" s="792"/>
      <c r="DFX817" s="78" t="s">
        <v>871</v>
      </c>
      <c r="DFY817" s="792"/>
      <c r="DFZ817" s="78" t="s">
        <v>871</v>
      </c>
      <c r="DGA817" s="792"/>
      <c r="DGB817" s="78" t="s">
        <v>871</v>
      </c>
      <c r="DGC817" s="792"/>
      <c r="DGD817" s="78" t="s">
        <v>871</v>
      </c>
      <c r="DGE817" s="792"/>
      <c r="DGF817" s="78" t="s">
        <v>871</v>
      </c>
      <c r="DGG817" s="792"/>
      <c r="DGH817" s="78" t="s">
        <v>871</v>
      </c>
      <c r="DGI817" s="792"/>
      <c r="DGJ817" s="78" t="s">
        <v>871</v>
      </c>
      <c r="DGK817" s="792"/>
      <c r="DGL817" s="78" t="s">
        <v>871</v>
      </c>
      <c r="DGM817" s="792"/>
      <c r="DGN817" s="78" t="s">
        <v>871</v>
      </c>
      <c r="DGO817" s="792"/>
      <c r="DGP817" s="78" t="s">
        <v>871</v>
      </c>
      <c r="DGQ817" s="792"/>
      <c r="DGR817" s="78" t="s">
        <v>871</v>
      </c>
      <c r="DGS817" s="792"/>
      <c r="DGT817" s="78" t="s">
        <v>871</v>
      </c>
      <c r="DGU817" s="792"/>
      <c r="DGV817" s="78" t="s">
        <v>871</v>
      </c>
      <c r="DGW817" s="792"/>
      <c r="DGX817" s="78" t="s">
        <v>871</v>
      </c>
      <c r="DGY817" s="792"/>
      <c r="DGZ817" s="78" t="s">
        <v>871</v>
      </c>
      <c r="DHA817" s="792"/>
      <c r="DHB817" s="78" t="s">
        <v>871</v>
      </c>
      <c r="DHC817" s="792"/>
      <c r="DHD817" s="78" t="s">
        <v>871</v>
      </c>
      <c r="DHE817" s="792"/>
      <c r="DHF817" s="78" t="s">
        <v>871</v>
      </c>
      <c r="DHG817" s="792"/>
      <c r="DHH817" s="78" t="s">
        <v>871</v>
      </c>
      <c r="DHI817" s="792"/>
      <c r="DHJ817" s="78" t="s">
        <v>871</v>
      </c>
      <c r="DHK817" s="792"/>
      <c r="DHL817" s="78" t="s">
        <v>871</v>
      </c>
      <c r="DHM817" s="792"/>
      <c r="DHN817" s="78" t="s">
        <v>871</v>
      </c>
      <c r="DHO817" s="792"/>
      <c r="DHP817" s="78" t="s">
        <v>871</v>
      </c>
      <c r="DHQ817" s="792"/>
      <c r="DHR817" s="78" t="s">
        <v>871</v>
      </c>
      <c r="DHS817" s="792"/>
      <c r="DHT817" s="78" t="s">
        <v>871</v>
      </c>
      <c r="DHU817" s="792"/>
      <c r="DHV817" s="78" t="s">
        <v>871</v>
      </c>
      <c r="DHW817" s="792"/>
      <c r="DHX817" s="78" t="s">
        <v>871</v>
      </c>
      <c r="DHY817" s="792"/>
      <c r="DHZ817" s="78" t="s">
        <v>871</v>
      </c>
      <c r="DIA817" s="792"/>
      <c r="DIB817" s="78" t="s">
        <v>871</v>
      </c>
      <c r="DIC817" s="792"/>
      <c r="DID817" s="78" t="s">
        <v>871</v>
      </c>
      <c r="DIE817" s="792"/>
      <c r="DIF817" s="78" t="s">
        <v>871</v>
      </c>
      <c r="DIG817" s="792"/>
      <c r="DIH817" s="78" t="s">
        <v>871</v>
      </c>
      <c r="DII817" s="792"/>
      <c r="DIJ817" s="78" t="s">
        <v>871</v>
      </c>
      <c r="DIK817" s="792"/>
      <c r="DIL817" s="78" t="s">
        <v>871</v>
      </c>
      <c r="DIM817" s="792"/>
      <c r="DIN817" s="78" t="s">
        <v>871</v>
      </c>
      <c r="DIO817" s="792"/>
      <c r="DIP817" s="78" t="s">
        <v>871</v>
      </c>
      <c r="DIQ817" s="792"/>
      <c r="DIR817" s="78" t="s">
        <v>871</v>
      </c>
      <c r="DIS817" s="792"/>
      <c r="DIT817" s="78" t="s">
        <v>871</v>
      </c>
      <c r="DIU817" s="792"/>
      <c r="DIV817" s="78" t="s">
        <v>871</v>
      </c>
      <c r="DIW817" s="792"/>
      <c r="DIX817" s="78" t="s">
        <v>871</v>
      </c>
      <c r="DIY817" s="792"/>
      <c r="DIZ817" s="78" t="s">
        <v>871</v>
      </c>
      <c r="DJA817" s="792"/>
      <c r="DJB817" s="78" t="s">
        <v>871</v>
      </c>
      <c r="DJC817" s="792"/>
      <c r="DJD817" s="78" t="s">
        <v>871</v>
      </c>
      <c r="DJE817" s="792"/>
      <c r="DJF817" s="78" t="s">
        <v>871</v>
      </c>
      <c r="DJG817" s="792"/>
      <c r="DJH817" s="78" t="s">
        <v>871</v>
      </c>
      <c r="DJI817" s="792"/>
      <c r="DJJ817" s="78" t="s">
        <v>871</v>
      </c>
      <c r="DJK817" s="792"/>
      <c r="DJL817" s="78" t="s">
        <v>871</v>
      </c>
      <c r="DJM817" s="792"/>
      <c r="DJN817" s="78" t="s">
        <v>871</v>
      </c>
      <c r="DJO817" s="792"/>
      <c r="DJP817" s="78" t="s">
        <v>871</v>
      </c>
      <c r="DJQ817" s="792"/>
      <c r="DJR817" s="78" t="s">
        <v>871</v>
      </c>
      <c r="DJS817" s="792"/>
      <c r="DJT817" s="78" t="s">
        <v>871</v>
      </c>
      <c r="DJU817" s="792"/>
      <c r="DJV817" s="78" t="s">
        <v>871</v>
      </c>
      <c r="DJW817" s="792"/>
      <c r="DJX817" s="78" t="s">
        <v>871</v>
      </c>
      <c r="DJY817" s="792"/>
      <c r="DJZ817" s="78" t="s">
        <v>871</v>
      </c>
      <c r="DKA817" s="792"/>
      <c r="DKB817" s="78" t="s">
        <v>871</v>
      </c>
      <c r="DKC817" s="792"/>
      <c r="DKD817" s="78" t="s">
        <v>871</v>
      </c>
      <c r="DKE817" s="792"/>
      <c r="DKF817" s="78" t="s">
        <v>871</v>
      </c>
      <c r="DKG817" s="792"/>
      <c r="DKH817" s="78" t="s">
        <v>871</v>
      </c>
      <c r="DKI817" s="792"/>
      <c r="DKJ817" s="78" t="s">
        <v>871</v>
      </c>
      <c r="DKK817" s="792"/>
      <c r="DKL817" s="78" t="s">
        <v>871</v>
      </c>
      <c r="DKM817" s="792"/>
      <c r="DKN817" s="78" t="s">
        <v>871</v>
      </c>
      <c r="DKO817" s="792"/>
      <c r="DKP817" s="78" t="s">
        <v>871</v>
      </c>
      <c r="DKQ817" s="792"/>
      <c r="DKR817" s="78" t="s">
        <v>871</v>
      </c>
      <c r="DKS817" s="792"/>
      <c r="DKT817" s="78" t="s">
        <v>871</v>
      </c>
      <c r="DKU817" s="792"/>
      <c r="DKV817" s="78" t="s">
        <v>871</v>
      </c>
      <c r="DKW817" s="792"/>
      <c r="DKX817" s="78" t="s">
        <v>871</v>
      </c>
      <c r="DKY817" s="792"/>
      <c r="DKZ817" s="78" t="s">
        <v>871</v>
      </c>
      <c r="DLA817" s="792"/>
      <c r="DLB817" s="78" t="s">
        <v>871</v>
      </c>
      <c r="DLC817" s="792"/>
      <c r="DLD817" s="78" t="s">
        <v>871</v>
      </c>
      <c r="DLE817" s="792"/>
      <c r="DLF817" s="78" t="s">
        <v>871</v>
      </c>
      <c r="DLG817" s="792"/>
      <c r="DLH817" s="78" t="s">
        <v>871</v>
      </c>
      <c r="DLI817" s="792"/>
      <c r="DLJ817" s="78" t="s">
        <v>871</v>
      </c>
      <c r="DLK817" s="792"/>
      <c r="DLL817" s="78" t="s">
        <v>871</v>
      </c>
      <c r="DLM817" s="792"/>
      <c r="DLN817" s="78" t="s">
        <v>871</v>
      </c>
      <c r="DLO817" s="792"/>
      <c r="DLP817" s="78" t="s">
        <v>871</v>
      </c>
      <c r="DLQ817" s="792"/>
      <c r="DLR817" s="78" t="s">
        <v>871</v>
      </c>
      <c r="DLS817" s="792"/>
      <c r="DLT817" s="78" t="s">
        <v>871</v>
      </c>
      <c r="DLU817" s="792"/>
      <c r="DLV817" s="78" t="s">
        <v>871</v>
      </c>
      <c r="DLW817" s="792"/>
      <c r="DLX817" s="78" t="s">
        <v>871</v>
      </c>
      <c r="DLY817" s="792"/>
      <c r="DLZ817" s="78" t="s">
        <v>871</v>
      </c>
      <c r="DMA817" s="792"/>
      <c r="DMB817" s="78" t="s">
        <v>871</v>
      </c>
      <c r="DMC817" s="792"/>
      <c r="DMD817" s="78" t="s">
        <v>871</v>
      </c>
      <c r="DME817" s="792"/>
      <c r="DMF817" s="78" t="s">
        <v>871</v>
      </c>
      <c r="DMG817" s="792"/>
      <c r="DMH817" s="78" t="s">
        <v>871</v>
      </c>
      <c r="DMI817" s="792"/>
      <c r="DMJ817" s="78" t="s">
        <v>871</v>
      </c>
      <c r="DMK817" s="792"/>
      <c r="DML817" s="78" t="s">
        <v>871</v>
      </c>
      <c r="DMM817" s="792"/>
      <c r="DMN817" s="78" t="s">
        <v>871</v>
      </c>
      <c r="DMO817" s="792"/>
      <c r="DMP817" s="78" t="s">
        <v>871</v>
      </c>
      <c r="DMQ817" s="792"/>
      <c r="DMR817" s="78" t="s">
        <v>871</v>
      </c>
      <c r="DMS817" s="792"/>
      <c r="DMT817" s="78" t="s">
        <v>871</v>
      </c>
      <c r="DMU817" s="792"/>
      <c r="DMV817" s="78" t="s">
        <v>871</v>
      </c>
      <c r="DMW817" s="792"/>
      <c r="DMX817" s="78" t="s">
        <v>871</v>
      </c>
      <c r="DMY817" s="792"/>
      <c r="DMZ817" s="78" t="s">
        <v>871</v>
      </c>
      <c r="DNA817" s="792"/>
      <c r="DNB817" s="78" t="s">
        <v>871</v>
      </c>
      <c r="DNC817" s="792"/>
      <c r="DND817" s="78" t="s">
        <v>871</v>
      </c>
      <c r="DNE817" s="792"/>
      <c r="DNF817" s="78" t="s">
        <v>871</v>
      </c>
      <c r="DNG817" s="792"/>
      <c r="DNH817" s="78" t="s">
        <v>871</v>
      </c>
      <c r="DNI817" s="792"/>
      <c r="DNJ817" s="78" t="s">
        <v>871</v>
      </c>
      <c r="DNK817" s="792"/>
      <c r="DNL817" s="78" t="s">
        <v>871</v>
      </c>
      <c r="DNM817" s="792"/>
      <c r="DNN817" s="78" t="s">
        <v>871</v>
      </c>
      <c r="DNO817" s="792"/>
      <c r="DNP817" s="78" t="s">
        <v>871</v>
      </c>
      <c r="DNQ817" s="792"/>
      <c r="DNR817" s="78" t="s">
        <v>871</v>
      </c>
      <c r="DNS817" s="792"/>
      <c r="DNT817" s="78" t="s">
        <v>871</v>
      </c>
      <c r="DNU817" s="792"/>
      <c r="DNV817" s="78" t="s">
        <v>871</v>
      </c>
      <c r="DNW817" s="792"/>
      <c r="DNX817" s="78" t="s">
        <v>871</v>
      </c>
      <c r="DNY817" s="792"/>
      <c r="DNZ817" s="78" t="s">
        <v>871</v>
      </c>
      <c r="DOA817" s="792"/>
      <c r="DOB817" s="78" t="s">
        <v>871</v>
      </c>
      <c r="DOC817" s="792"/>
      <c r="DOD817" s="78" t="s">
        <v>871</v>
      </c>
      <c r="DOE817" s="792"/>
      <c r="DOF817" s="78" t="s">
        <v>871</v>
      </c>
      <c r="DOG817" s="792"/>
      <c r="DOH817" s="78" t="s">
        <v>871</v>
      </c>
      <c r="DOI817" s="792"/>
      <c r="DOJ817" s="78" t="s">
        <v>871</v>
      </c>
      <c r="DOK817" s="792"/>
      <c r="DOL817" s="78" t="s">
        <v>871</v>
      </c>
      <c r="DOM817" s="792"/>
      <c r="DON817" s="78" t="s">
        <v>871</v>
      </c>
      <c r="DOO817" s="792"/>
      <c r="DOP817" s="78" t="s">
        <v>871</v>
      </c>
      <c r="DOQ817" s="792"/>
      <c r="DOR817" s="78" t="s">
        <v>871</v>
      </c>
      <c r="DOS817" s="792"/>
      <c r="DOT817" s="78" t="s">
        <v>871</v>
      </c>
      <c r="DOU817" s="792"/>
      <c r="DOV817" s="78" t="s">
        <v>871</v>
      </c>
      <c r="DOW817" s="792"/>
      <c r="DOX817" s="78" t="s">
        <v>871</v>
      </c>
      <c r="DOY817" s="792"/>
      <c r="DOZ817" s="78" t="s">
        <v>871</v>
      </c>
      <c r="DPA817" s="792"/>
      <c r="DPB817" s="78" t="s">
        <v>871</v>
      </c>
      <c r="DPC817" s="792"/>
      <c r="DPD817" s="78" t="s">
        <v>871</v>
      </c>
      <c r="DPE817" s="792"/>
      <c r="DPF817" s="78" t="s">
        <v>871</v>
      </c>
      <c r="DPG817" s="792"/>
      <c r="DPH817" s="78" t="s">
        <v>871</v>
      </c>
      <c r="DPI817" s="792"/>
      <c r="DPJ817" s="78" t="s">
        <v>871</v>
      </c>
      <c r="DPK817" s="792"/>
      <c r="DPL817" s="78" t="s">
        <v>871</v>
      </c>
      <c r="DPM817" s="792"/>
      <c r="DPN817" s="78" t="s">
        <v>871</v>
      </c>
      <c r="DPO817" s="792"/>
      <c r="DPP817" s="78" t="s">
        <v>871</v>
      </c>
      <c r="DPQ817" s="792"/>
      <c r="DPR817" s="78" t="s">
        <v>871</v>
      </c>
      <c r="DPS817" s="792"/>
      <c r="DPT817" s="78" t="s">
        <v>871</v>
      </c>
      <c r="DPU817" s="792"/>
      <c r="DPV817" s="78" t="s">
        <v>871</v>
      </c>
      <c r="DPW817" s="792"/>
      <c r="DPX817" s="78" t="s">
        <v>871</v>
      </c>
      <c r="DPY817" s="792"/>
      <c r="DPZ817" s="78" t="s">
        <v>871</v>
      </c>
      <c r="DQA817" s="792"/>
      <c r="DQB817" s="78" t="s">
        <v>871</v>
      </c>
      <c r="DQC817" s="792"/>
      <c r="DQD817" s="78" t="s">
        <v>871</v>
      </c>
      <c r="DQE817" s="792"/>
      <c r="DQF817" s="78" t="s">
        <v>871</v>
      </c>
      <c r="DQG817" s="792"/>
      <c r="DQH817" s="78" t="s">
        <v>871</v>
      </c>
      <c r="DQI817" s="792"/>
      <c r="DQJ817" s="78" t="s">
        <v>871</v>
      </c>
      <c r="DQK817" s="792"/>
      <c r="DQL817" s="78" t="s">
        <v>871</v>
      </c>
      <c r="DQM817" s="792"/>
      <c r="DQN817" s="78" t="s">
        <v>871</v>
      </c>
      <c r="DQO817" s="792"/>
      <c r="DQP817" s="78" t="s">
        <v>871</v>
      </c>
      <c r="DQQ817" s="792"/>
      <c r="DQR817" s="78" t="s">
        <v>871</v>
      </c>
      <c r="DQS817" s="792"/>
      <c r="DQT817" s="78" t="s">
        <v>871</v>
      </c>
      <c r="DQU817" s="792"/>
      <c r="DQV817" s="78" t="s">
        <v>871</v>
      </c>
      <c r="DQW817" s="792"/>
      <c r="DQX817" s="78" t="s">
        <v>871</v>
      </c>
      <c r="DQY817" s="792"/>
      <c r="DQZ817" s="78" t="s">
        <v>871</v>
      </c>
      <c r="DRA817" s="792"/>
      <c r="DRB817" s="78" t="s">
        <v>871</v>
      </c>
      <c r="DRC817" s="792"/>
      <c r="DRD817" s="78" t="s">
        <v>871</v>
      </c>
      <c r="DRE817" s="792"/>
      <c r="DRF817" s="78" t="s">
        <v>871</v>
      </c>
      <c r="DRG817" s="792"/>
      <c r="DRH817" s="78" t="s">
        <v>871</v>
      </c>
      <c r="DRI817" s="792"/>
      <c r="DRJ817" s="78" t="s">
        <v>871</v>
      </c>
      <c r="DRK817" s="792"/>
      <c r="DRL817" s="78" t="s">
        <v>871</v>
      </c>
      <c r="DRM817" s="792"/>
      <c r="DRN817" s="78" t="s">
        <v>871</v>
      </c>
      <c r="DRO817" s="792"/>
      <c r="DRP817" s="78" t="s">
        <v>871</v>
      </c>
      <c r="DRQ817" s="792"/>
      <c r="DRR817" s="78" t="s">
        <v>871</v>
      </c>
      <c r="DRS817" s="792"/>
      <c r="DRT817" s="78" t="s">
        <v>871</v>
      </c>
      <c r="DRU817" s="792"/>
      <c r="DRV817" s="78" t="s">
        <v>871</v>
      </c>
      <c r="DRW817" s="792"/>
      <c r="DRX817" s="78" t="s">
        <v>871</v>
      </c>
      <c r="DRY817" s="792"/>
      <c r="DRZ817" s="78" t="s">
        <v>871</v>
      </c>
      <c r="DSA817" s="792"/>
      <c r="DSB817" s="78" t="s">
        <v>871</v>
      </c>
      <c r="DSC817" s="792"/>
      <c r="DSD817" s="78" t="s">
        <v>871</v>
      </c>
      <c r="DSE817" s="792"/>
      <c r="DSF817" s="78" t="s">
        <v>871</v>
      </c>
      <c r="DSG817" s="792"/>
      <c r="DSH817" s="78" t="s">
        <v>871</v>
      </c>
      <c r="DSI817" s="792"/>
      <c r="DSJ817" s="78" t="s">
        <v>871</v>
      </c>
      <c r="DSK817" s="792"/>
      <c r="DSL817" s="78" t="s">
        <v>871</v>
      </c>
      <c r="DSM817" s="792"/>
      <c r="DSN817" s="78" t="s">
        <v>871</v>
      </c>
      <c r="DSO817" s="792"/>
      <c r="DSP817" s="78" t="s">
        <v>871</v>
      </c>
      <c r="DSQ817" s="792"/>
      <c r="DSR817" s="78" t="s">
        <v>871</v>
      </c>
      <c r="DSS817" s="792"/>
      <c r="DST817" s="78" t="s">
        <v>871</v>
      </c>
      <c r="DSU817" s="792"/>
      <c r="DSV817" s="78" t="s">
        <v>871</v>
      </c>
      <c r="DSW817" s="792"/>
      <c r="DSX817" s="78" t="s">
        <v>871</v>
      </c>
      <c r="DSY817" s="792"/>
      <c r="DSZ817" s="78" t="s">
        <v>871</v>
      </c>
      <c r="DTA817" s="792"/>
      <c r="DTB817" s="78" t="s">
        <v>871</v>
      </c>
      <c r="DTC817" s="792"/>
      <c r="DTD817" s="78" t="s">
        <v>871</v>
      </c>
      <c r="DTE817" s="792"/>
      <c r="DTF817" s="78" t="s">
        <v>871</v>
      </c>
      <c r="DTG817" s="792"/>
      <c r="DTH817" s="78" t="s">
        <v>871</v>
      </c>
      <c r="DTI817" s="792"/>
      <c r="DTJ817" s="78" t="s">
        <v>871</v>
      </c>
      <c r="DTK817" s="792"/>
      <c r="DTL817" s="78" t="s">
        <v>871</v>
      </c>
      <c r="DTM817" s="792"/>
      <c r="DTN817" s="78" t="s">
        <v>871</v>
      </c>
      <c r="DTO817" s="792"/>
      <c r="DTP817" s="78" t="s">
        <v>871</v>
      </c>
      <c r="DTQ817" s="792"/>
      <c r="DTR817" s="78" t="s">
        <v>871</v>
      </c>
      <c r="DTS817" s="792"/>
      <c r="DTT817" s="78" t="s">
        <v>871</v>
      </c>
      <c r="DTU817" s="792"/>
      <c r="DTV817" s="78" t="s">
        <v>871</v>
      </c>
      <c r="DTW817" s="792"/>
      <c r="DTX817" s="78" t="s">
        <v>871</v>
      </c>
      <c r="DTY817" s="792"/>
      <c r="DTZ817" s="78" t="s">
        <v>871</v>
      </c>
      <c r="DUA817" s="792"/>
      <c r="DUB817" s="78" t="s">
        <v>871</v>
      </c>
      <c r="DUC817" s="792"/>
      <c r="DUD817" s="78" t="s">
        <v>871</v>
      </c>
      <c r="DUE817" s="792"/>
      <c r="DUF817" s="78" t="s">
        <v>871</v>
      </c>
      <c r="DUG817" s="792"/>
      <c r="DUH817" s="78" t="s">
        <v>871</v>
      </c>
      <c r="DUI817" s="792"/>
      <c r="DUJ817" s="78" t="s">
        <v>871</v>
      </c>
      <c r="DUK817" s="792"/>
      <c r="DUL817" s="78" t="s">
        <v>871</v>
      </c>
      <c r="DUM817" s="792"/>
      <c r="DUN817" s="78" t="s">
        <v>871</v>
      </c>
      <c r="DUO817" s="792"/>
      <c r="DUP817" s="78" t="s">
        <v>871</v>
      </c>
      <c r="DUQ817" s="792"/>
      <c r="DUR817" s="78" t="s">
        <v>871</v>
      </c>
      <c r="DUS817" s="792"/>
      <c r="DUT817" s="78" t="s">
        <v>871</v>
      </c>
      <c r="DUU817" s="792"/>
      <c r="DUV817" s="78" t="s">
        <v>871</v>
      </c>
      <c r="DUW817" s="792"/>
      <c r="DUX817" s="78" t="s">
        <v>871</v>
      </c>
      <c r="DUY817" s="792"/>
      <c r="DUZ817" s="78" t="s">
        <v>871</v>
      </c>
      <c r="DVA817" s="792"/>
      <c r="DVB817" s="78" t="s">
        <v>871</v>
      </c>
      <c r="DVC817" s="792"/>
      <c r="DVD817" s="78" t="s">
        <v>871</v>
      </c>
      <c r="DVE817" s="792"/>
      <c r="DVF817" s="78" t="s">
        <v>871</v>
      </c>
      <c r="DVG817" s="792"/>
      <c r="DVH817" s="78" t="s">
        <v>871</v>
      </c>
      <c r="DVI817" s="792"/>
      <c r="DVJ817" s="78" t="s">
        <v>871</v>
      </c>
      <c r="DVK817" s="792"/>
      <c r="DVL817" s="78" t="s">
        <v>871</v>
      </c>
      <c r="DVM817" s="792"/>
      <c r="DVN817" s="78" t="s">
        <v>871</v>
      </c>
      <c r="DVO817" s="792"/>
      <c r="DVP817" s="78" t="s">
        <v>871</v>
      </c>
      <c r="DVQ817" s="792"/>
      <c r="DVR817" s="78" t="s">
        <v>871</v>
      </c>
      <c r="DVS817" s="792"/>
      <c r="DVT817" s="78" t="s">
        <v>871</v>
      </c>
      <c r="DVU817" s="792"/>
      <c r="DVV817" s="78" t="s">
        <v>871</v>
      </c>
      <c r="DVW817" s="792"/>
      <c r="DVX817" s="78" t="s">
        <v>871</v>
      </c>
      <c r="DVY817" s="792"/>
      <c r="DVZ817" s="78" t="s">
        <v>871</v>
      </c>
      <c r="DWA817" s="792"/>
      <c r="DWB817" s="78" t="s">
        <v>871</v>
      </c>
      <c r="DWC817" s="792"/>
      <c r="DWD817" s="78" t="s">
        <v>871</v>
      </c>
      <c r="DWE817" s="792"/>
      <c r="DWF817" s="78" t="s">
        <v>871</v>
      </c>
      <c r="DWG817" s="792"/>
      <c r="DWH817" s="78" t="s">
        <v>871</v>
      </c>
      <c r="DWI817" s="792"/>
      <c r="DWJ817" s="78" t="s">
        <v>871</v>
      </c>
      <c r="DWK817" s="792"/>
      <c r="DWL817" s="78" t="s">
        <v>871</v>
      </c>
      <c r="DWM817" s="792"/>
      <c r="DWN817" s="78" t="s">
        <v>871</v>
      </c>
      <c r="DWO817" s="792"/>
      <c r="DWP817" s="78" t="s">
        <v>871</v>
      </c>
      <c r="DWQ817" s="792"/>
      <c r="DWR817" s="78" t="s">
        <v>871</v>
      </c>
      <c r="DWS817" s="792"/>
      <c r="DWT817" s="78" t="s">
        <v>871</v>
      </c>
      <c r="DWU817" s="792"/>
      <c r="DWV817" s="78" t="s">
        <v>871</v>
      </c>
      <c r="DWW817" s="792"/>
      <c r="DWX817" s="78" t="s">
        <v>871</v>
      </c>
      <c r="DWY817" s="792"/>
      <c r="DWZ817" s="78" t="s">
        <v>871</v>
      </c>
      <c r="DXA817" s="792"/>
      <c r="DXB817" s="78" t="s">
        <v>871</v>
      </c>
      <c r="DXC817" s="792"/>
      <c r="DXD817" s="78" t="s">
        <v>871</v>
      </c>
      <c r="DXE817" s="792"/>
      <c r="DXF817" s="78" t="s">
        <v>871</v>
      </c>
      <c r="DXG817" s="792"/>
      <c r="DXH817" s="78" t="s">
        <v>871</v>
      </c>
      <c r="DXI817" s="792"/>
      <c r="DXJ817" s="78" t="s">
        <v>871</v>
      </c>
      <c r="DXK817" s="792"/>
      <c r="DXL817" s="78" t="s">
        <v>871</v>
      </c>
      <c r="DXM817" s="792"/>
      <c r="DXN817" s="78" t="s">
        <v>871</v>
      </c>
      <c r="DXO817" s="792"/>
      <c r="DXP817" s="78" t="s">
        <v>871</v>
      </c>
      <c r="DXQ817" s="792"/>
      <c r="DXR817" s="78" t="s">
        <v>871</v>
      </c>
      <c r="DXS817" s="792"/>
      <c r="DXT817" s="78" t="s">
        <v>871</v>
      </c>
      <c r="DXU817" s="792"/>
      <c r="DXV817" s="78" t="s">
        <v>871</v>
      </c>
      <c r="DXW817" s="792"/>
      <c r="DXX817" s="78" t="s">
        <v>871</v>
      </c>
      <c r="DXY817" s="792"/>
      <c r="DXZ817" s="78" t="s">
        <v>871</v>
      </c>
      <c r="DYA817" s="792"/>
      <c r="DYB817" s="78" t="s">
        <v>871</v>
      </c>
      <c r="DYC817" s="792"/>
      <c r="DYD817" s="78" t="s">
        <v>871</v>
      </c>
      <c r="DYE817" s="792"/>
      <c r="DYF817" s="78" t="s">
        <v>871</v>
      </c>
      <c r="DYG817" s="792"/>
      <c r="DYH817" s="78" t="s">
        <v>871</v>
      </c>
      <c r="DYI817" s="792"/>
      <c r="DYJ817" s="78" t="s">
        <v>871</v>
      </c>
      <c r="DYK817" s="792"/>
      <c r="DYL817" s="78" t="s">
        <v>871</v>
      </c>
      <c r="DYM817" s="792"/>
      <c r="DYN817" s="78" t="s">
        <v>871</v>
      </c>
      <c r="DYO817" s="792"/>
      <c r="DYP817" s="78" t="s">
        <v>871</v>
      </c>
      <c r="DYQ817" s="792"/>
      <c r="DYR817" s="78" t="s">
        <v>871</v>
      </c>
      <c r="DYS817" s="792"/>
      <c r="DYT817" s="78" t="s">
        <v>871</v>
      </c>
      <c r="DYU817" s="792"/>
      <c r="DYV817" s="78" t="s">
        <v>871</v>
      </c>
      <c r="DYW817" s="792"/>
      <c r="DYX817" s="78" t="s">
        <v>871</v>
      </c>
      <c r="DYY817" s="792"/>
      <c r="DYZ817" s="78" t="s">
        <v>871</v>
      </c>
      <c r="DZA817" s="792"/>
      <c r="DZB817" s="78" t="s">
        <v>871</v>
      </c>
      <c r="DZC817" s="792"/>
      <c r="DZD817" s="78" t="s">
        <v>871</v>
      </c>
      <c r="DZE817" s="792"/>
      <c r="DZF817" s="78" t="s">
        <v>871</v>
      </c>
      <c r="DZG817" s="792"/>
      <c r="DZH817" s="78" t="s">
        <v>871</v>
      </c>
      <c r="DZI817" s="792"/>
      <c r="DZJ817" s="78" t="s">
        <v>871</v>
      </c>
      <c r="DZK817" s="792"/>
      <c r="DZL817" s="78" t="s">
        <v>871</v>
      </c>
      <c r="DZM817" s="792"/>
      <c r="DZN817" s="78" t="s">
        <v>871</v>
      </c>
      <c r="DZO817" s="792"/>
      <c r="DZP817" s="78" t="s">
        <v>871</v>
      </c>
      <c r="DZQ817" s="792"/>
      <c r="DZR817" s="78" t="s">
        <v>871</v>
      </c>
      <c r="DZS817" s="792"/>
      <c r="DZT817" s="78" t="s">
        <v>871</v>
      </c>
      <c r="DZU817" s="792"/>
      <c r="DZV817" s="78" t="s">
        <v>871</v>
      </c>
      <c r="DZW817" s="792"/>
      <c r="DZX817" s="78" t="s">
        <v>871</v>
      </c>
      <c r="DZY817" s="792"/>
      <c r="DZZ817" s="78" t="s">
        <v>871</v>
      </c>
      <c r="EAA817" s="792"/>
      <c r="EAB817" s="78" t="s">
        <v>871</v>
      </c>
      <c r="EAC817" s="792"/>
      <c r="EAD817" s="78" t="s">
        <v>871</v>
      </c>
      <c r="EAE817" s="792"/>
      <c r="EAF817" s="78" t="s">
        <v>871</v>
      </c>
      <c r="EAG817" s="792"/>
      <c r="EAH817" s="78" t="s">
        <v>871</v>
      </c>
      <c r="EAI817" s="792"/>
      <c r="EAJ817" s="78" t="s">
        <v>871</v>
      </c>
      <c r="EAK817" s="792"/>
      <c r="EAL817" s="78" t="s">
        <v>871</v>
      </c>
      <c r="EAM817" s="792"/>
      <c r="EAN817" s="78" t="s">
        <v>871</v>
      </c>
      <c r="EAO817" s="792"/>
      <c r="EAP817" s="78" t="s">
        <v>871</v>
      </c>
      <c r="EAQ817" s="792"/>
      <c r="EAR817" s="78" t="s">
        <v>871</v>
      </c>
      <c r="EAS817" s="792"/>
      <c r="EAT817" s="78" t="s">
        <v>871</v>
      </c>
      <c r="EAU817" s="792"/>
      <c r="EAV817" s="78" t="s">
        <v>871</v>
      </c>
      <c r="EAW817" s="792"/>
      <c r="EAX817" s="78" t="s">
        <v>871</v>
      </c>
      <c r="EAY817" s="792"/>
      <c r="EAZ817" s="78" t="s">
        <v>871</v>
      </c>
      <c r="EBA817" s="792"/>
      <c r="EBB817" s="78" t="s">
        <v>871</v>
      </c>
      <c r="EBC817" s="792"/>
      <c r="EBD817" s="78" t="s">
        <v>871</v>
      </c>
      <c r="EBE817" s="792"/>
      <c r="EBF817" s="78" t="s">
        <v>871</v>
      </c>
      <c r="EBG817" s="792"/>
      <c r="EBH817" s="78" t="s">
        <v>871</v>
      </c>
      <c r="EBI817" s="792"/>
      <c r="EBJ817" s="78" t="s">
        <v>871</v>
      </c>
      <c r="EBK817" s="792"/>
      <c r="EBL817" s="78" t="s">
        <v>871</v>
      </c>
      <c r="EBM817" s="792"/>
      <c r="EBN817" s="78" t="s">
        <v>871</v>
      </c>
      <c r="EBO817" s="792"/>
      <c r="EBP817" s="78" t="s">
        <v>871</v>
      </c>
      <c r="EBQ817" s="792"/>
      <c r="EBR817" s="78" t="s">
        <v>871</v>
      </c>
      <c r="EBS817" s="792"/>
      <c r="EBT817" s="78" t="s">
        <v>871</v>
      </c>
      <c r="EBU817" s="792"/>
      <c r="EBV817" s="78" t="s">
        <v>871</v>
      </c>
      <c r="EBW817" s="792"/>
      <c r="EBX817" s="78" t="s">
        <v>871</v>
      </c>
      <c r="EBY817" s="792"/>
      <c r="EBZ817" s="78" t="s">
        <v>871</v>
      </c>
      <c r="ECA817" s="792"/>
      <c r="ECB817" s="78" t="s">
        <v>871</v>
      </c>
      <c r="ECC817" s="792"/>
      <c r="ECD817" s="78" t="s">
        <v>871</v>
      </c>
      <c r="ECE817" s="792"/>
      <c r="ECF817" s="78" t="s">
        <v>871</v>
      </c>
      <c r="ECG817" s="792"/>
      <c r="ECH817" s="78" t="s">
        <v>871</v>
      </c>
      <c r="ECI817" s="792"/>
      <c r="ECJ817" s="78" t="s">
        <v>871</v>
      </c>
      <c r="ECK817" s="792"/>
      <c r="ECL817" s="78" t="s">
        <v>871</v>
      </c>
      <c r="ECM817" s="792"/>
      <c r="ECN817" s="78" t="s">
        <v>871</v>
      </c>
      <c r="ECO817" s="792"/>
      <c r="ECP817" s="78" t="s">
        <v>871</v>
      </c>
      <c r="ECQ817" s="792"/>
      <c r="ECR817" s="78" t="s">
        <v>871</v>
      </c>
      <c r="ECS817" s="792"/>
      <c r="ECT817" s="78" t="s">
        <v>871</v>
      </c>
      <c r="ECU817" s="792"/>
      <c r="ECV817" s="78" t="s">
        <v>871</v>
      </c>
      <c r="ECW817" s="792"/>
      <c r="ECX817" s="78" t="s">
        <v>871</v>
      </c>
      <c r="ECY817" s="792"/>
      <c r="ECZ817" s="78" t="s">
        <v>871</v>
      </c>
      <c r="EDA817" s="792"/>
      <c r="EDB817" s="78" t="s">
        <v>871</v>
      </c>
      <c r="EDC817" s="792"/>
      <c r="EDD817" s="78" t="s">
        <v>871</v>
      </c>
      <c r="EDE817" s="792"/>
      <c r="EDF817" s="78" t="s">
        <v>871</v>
      </c>
      <c r="EDG817" s="792"/>
      <c r="EDH817" s="78" t="s">
        <v>871</v>
      </c>
      <c r="EDI817" s="792"/>
      <c r="EDJ817" s="78" t="s">
        <v>871</v>
      </c>
      <c r="EDK817" s="792"/>
      <c r="EDL817" s="78" t="s">
        <v>871</v>
      </c>
      <c r="EDM817" s="792"/>
      <c r="EDN817" s="78" t="s">
        <v>871</v>
      </c>
      <c r="EDO817" s="792"/>
      <c r="EDP817" s="78" t="s">
        <v>871</v>
      </c>
      <c r="EDQ817" s="792"/>
      <c r="EDR817" s="78" t="s">
        <v>871</v>
      </c>
      <c r="EDS817" s="792"/>
      <c r="EDT817" s="78" t="s">
        <v>871</v>
      </c>
      <c r="EDU817" s="792"/>
      <c r="EDV817" s="78" t="s">
        <v>871</v>
      </c>
      <c r="EDW817" s="792"/>
      <c r="EDX817" s="78" t="s">
        <v>871</v>
      </c>
      <c r="EDY817" s="792"/>
      <c r="EDZ817" s="78" t="s">
        <v>871</v>
      </c>
      <c r="EEA817" s="792"/>
      <c r="EEB817" s="78" t="s">
        <v>871</v>
      </c>
      <c r="EEC817" s="792"/>
      <c r="EED817" s="78" t="s">
        <v>871</v>
      </c>
      <c r="EEE817" s="792"/>
      <c r="EEF817" s="78" t="s">
        <v>871</v>
      </c>
      <c r="EEG817" s="792"/>
      <c r="EEH817" s="78" t="s">
        <v>871</v>
      </c>
      <c r="EEI817" s="792"/>
      <c r="EEJ817" s="78" t="s">
        <v>871</v>
      </c>
      <c r="EEK817" s="792"/>
      <c r="EEL817" s="78" t="s">
        <v>871</v>
      </c>
      <c r="EEM817" s="792"/>
      <c r="EEN817" s="78" t="s">
        <v>871</v>
      </c>
      <c r="EEO817" s="792"/>
      <c r="EEP817" s="78" t="s">
        <v>871</v>
      </c>
      <c r="EEQ817" s="792"/>
      <c r="EER817" s="78" t="s">
        <v>871</v>
      </c>
      <c r="EES817" s="792"/>
      <c r="EET817" s="78" t="s">
        <v>871</v>
      </c>
      <c r="EEU817" s="792"/>
      <c r="EEV817" s="78" t="s">
        <v>871</v>
      </c>
      <c r="EEW817" s="792"/>
      <c r="EEX817" s="78" t="s">
        <v>871</v>
      </c>
      <c r="EEY817" s="792"/>
      <c r="EEZ817" s="78" t="s">
        <v>871</v>
      </c>
      <c r="EFA817" s="792"/>
      <c r="EFB817" s="78" t="s">
        <v>871</v>
      </c>
      <c r="EFC817" s="792"/>
      <c r="EFD817" s="78" t="s">
        <v>871</v>
      </c>
      <c r="EFE817" s="792"/>
      <c r="EFF817" s="78" t="s">
        <v>871</v>
      </c>
      <c r="EFG817" s="792"/>
      <c r="EFH817" s="78" t="s">
        <v>871</v>
      </c>
      <c r="EFI817" s="792"/>
      <c r="EFJ817" s="78" t="s">
        <v>871</v>
      </c>
      <c r="EFK817" s="792"/>
      <c r="EFL817" s="78" t="s">
        <v>871</v>
      </c>
      <c r="EFM817" s="792"/>
      <c r="EFN817" s="78" t="s">
        <v>871</v>
      </c>
      <c r="EFO817" s="792"/>
      <c r="EFP817" s="78" t="s">
        <v>871</v>
      </c>
      <c r="EFQ817" s="792"/>
      <c r="EFR817" s="78" t="s">
        <v>871</v>
      </c>
      <c r="EFS817" s="792"/>
      <c r="EFT817" s="78" t="s">
        <v>871</v>
      </c>
      <c r="EFU817" s="792"/>
      <c r="EFV817" s="78" t="s">
        <v>871</v>
      </c>
      <c r="EFW817" s="792"/>
      <c r="EFX817" s="78" t="s">
        <v>871</v>
      </c>
      <c r="EFY817" s="792"/>
      <c r="EFZ817" s="78" t="s">
        <v>871</v>
      </c>
      <c r="EGA817" s="792"/>
      <c r="EGB817" s="78" t="s">
        <v>871</v>
      </c>
      <c r="EGC817" s="792"/>
      <c r="EGD817" s="78" t="s">
        <v>871</v>
      </c>
      <c r="EGE817" s="792"/>
      <c r="EGF817" s="78" t="s">
        <v>871</v>
      </c>
      <c r="EGG817" s="792"/>
      <c r="EGH817" s="78" t="s">
        <v>871</v>
      </c>
      <c r="EGI817" s="792"/>
      <c r="EGJ817" s="78" t="s">
        <v>871</v>
      </c>
      <c r="EGK817" s="792"/>
      <c r="EGL817" s="78" t="s">
        <v>871</v>
      </c>
      <c r="EGM817" s="792"/>
      <c r="EGN817" s="78" t="s">
        <v>871</v>
      </c>
      <c r="EGO817" s="792"/>
      <c r="EGP817" s="78" t="s">
        <v>871</v>
      </c>
      <c r="EGQ817" s="792"/>
      <c r="EGR817" s="78" t="s">
        <v>871</v>
      </c>
      <c r="EGS817" s="792"/>
      <c r="EGT817" s="78" t="s">
        <v>871</v>
      </c>
      <c r="EGU817" s="792"/>
      <c r="EGV817" s="78" t="s">
        <v>871</v>
      </c>
      <c r="EGW817" s="792"/>
      <c r="EGX817" s="78" t="s">
        <v>871</v>
      </c>
      <c r="EGY817" s="792"/>
      <c r="EGZ817" s="78" t="s">
        <v>871</v>
      </c>
      <c r="EHA817" s="792"/>
      <c r="EHB817" s="78" t="s">
        <v>871</v>
      </c>
      <c r="EHC817" s="792"/>
      <c r="EHD817" s="78" t="s">
        <v>871</v>
      </c>
      <c r="EHE817" s="792"/>
      <c r="EHF817" s="78" t="s">
        <v>871</v>
      </c>
      <c r="EHG817" s="792"/>
      <c r="EHH817" s="78" t="s">
        <v>871</v>
      </c>
      <c r="EHI817" s="792"/>
      <c r="EHJ817" s="78" t="s">
        <v>871</v>
      </c>
      <c r="EHK817" s="792"/>
      <c r="EHL817" s="78" t="s">
        <v>871</v>
      </c>
      <c r="EHM817" s="792"/>
      <c r="EHN817" s="78" t="s">
        <v>871</v>
      </c>
      <c r="EHO817" s="792"/>
      <c r="EHP817" s="78" t="s">
        <v>871</v>
      </c>
      <c r="EHQ817" s="792"/>
      <c r="EHR817" s="78" t="s">
        <v>871</v>
      </c>
      <c r="EHS817" s="792"/>
      <c r="EHT817" s="78" t="s">
        <v>871</v>
      </c>
      <c r="EHU817" s="792"/>
      <c r="EHV817" s="78" t="s">
        <v>871</v>
      </c>
      <c r="EHW817" s="792"/>
      <c r="EHX817" s="78" t="s">
        <v>871</v>
      </c>
      <c r="EHY817" s="792"/>
      <c r="EHZ817" s="78" t="s">
        <v>871</v>
      </c>
      <c r="EIA817" s="792"/>
      <c r="EIB817" s="78" t="s">
        <v>871</v>
      </c>
      <c r="EIC817" s="792"/>
      <c r="EID817" s="78" t="s">
        <v>871</v>
      </c>
      <c r="EIE817" s="792"/>
      <c r="EIF817" s="78" t="s">
        <v>871</v>
      </c>
      <c r="EIG817" s="792"/>
      <c r="EIH817" s="78" t="s">
        <v>871</v>
      </c>
      <c r="EII817" s="792"/>
      <c r="EIJ817" s="78" t="s">
        <v>871</v>
      </c>
      <c r="EIK817" s="792"/>
      <c r="EIL817" s="78" t="s">
        <v>871</v>
      </c>
      <c r="EIM817" s="792"/>
      <c r="EIN817" s="78" t="s">
        <v>871</v>
      </c>
      <c r="EIO817" s="792"/>
      <c r="EIP817" s="78" t="s">
        <v>871</v>
      </c>
      <c r="EIQ817" s="792"/>
      <c r="EIR817" s="78" t="s">
        <v>871</v>
      </c>
      <c r="EIS817" s="792"/>
      <c r="EIT817" s="78" t="s">
        <v>871</v>
      </c>
      <c r="EIU817" s="792"/>
      <c r="EIV817" s="78" t="s">
        <v>871</v>
      </c>
      <c r="EIW817" s="792"/>
      <c r="EIX817" s="78" t="s">
        <v>871</v>
      </c>
      <c r="EIY817" s="792"/>
      <c r="EIZ817" s="78" t="s">
        <v>871</v>
      </c>
      <c r="EJA817" s="792"/>
      <c r="EJB817" s="78" t="s">
        <v>871</v>
      </c>
      <c r="EJC817" s="792"/>
      <c r="EJD817" s="78" t="s">
        <v>871</v>
      </c>
      <c r="EJE817" s="792"/>
      <c r="EJF817" s="78" t="s">
        <v>871</v>
      </c>
      <c r="EJG817" s="792"/>
      <c r="EJH817" s="78" t="s">
        <v>871</v>
      </c>
      <c r="EJI817" s="792"/>
      <c r="EJJ817" s="78" t="s">
        <v>871</v>
      </c>
      <c r="EJK817" s="792"/>
      <c r="EJL817" s="78" t="s">
        <v>871</v>
      </c>
      <c r="EJM817" s="792"/>
      <c r="EJN817" s="78" t="s">
        <v>871</v>
      </c>
      <c r="EJO817" s="792"/>
      <c r="EJP817" s="78" t="s">
        <v>871</v>
      </c>
      <c r="EJQ817" s="792"/>
      <c r="EJR817" s="78" t="s">
        <v>871</v>
      </c>
      <c r="EJS817" s="792"/>
      <c r="EJT817" s="78" t="s">
        <v>871</v>
      </c>
      <c r="EJU817" s="792"/>
      <c r="EJV817" s="78" t="s">
        <v>871</v>
      </c>
      <c r="EJW817" s="792"/>
      <c r="EJX817" s="78" t="s">
        <v>871</v>
      </c>
      <c r="EJY817" s="792"/>
      <c r="EJZ817" s="78" t="s">
        <v>871</v>
      </c>
      <c r="EKA817" s="792"/>
      <c r="EKB817" s="78" t="s">
        <v>871</v>
      </c>
      <c r="EKC817" s="792"/>
      <c r="EKD817" s="78" t="s">
        <v>871</v>
      </c>
      <c r="EKE817" s="792"/>
      <c r="EKF817" s="78" t="s">
        <v>871</v>
      </c>
      <c r="EKG817" s="792"/>
      <c r="EKH817" s="78" t="s">
        <v>871</v>
      </c>
      <c r="EKI817" s="792"/>
      <c r="EKJ817" s="78" t="s">
        <v>871</v>
      </c>
      <c r="EKK817" s="792"/>
      <c r="EKL817" s="78" t="s">
        <v>871</v>
      </c>
      <c r="EKM817" s="792"/>
      <c r="EKN817" s="78" t="s">
        <v>871</v>
      </c>
      <c r="EKO817" s="792"/>
      <c r="EKP817" s="78" t="s">
        <v>871</v>
      </c>
      <c r="EKQ817" s="792"/>
      <c r="EKR817" s="78" t="s">
        <v>871</v>
      </c>
      <c r="EKS817" s="792"/>
      <c r="EKT817" s="78" t="s">
        <v>871</v>
      </c>
      <c r="EKU817" s="792"/>
      <c r="EKV817" s="78" t="s">
        <v>871</v>
      </c>
      <c r="EKW817" s="792"/>
      <c r="EKX817" s="78" t="s">
        <v>871</v>
      </c>
      <c r="EKY817" s="792"/>
      <c r="EKZ817" s="78" t="s">
        <v>871</v>
      </c>
      <c r="ELA817" s="792"/>
      <c r="ELB817" s="78" t="s">
        <v>871</v>
      </c>
      <c r="ELC817" s="792"/>
      <c r="ELD817" s="78" t="s">
        <v>871</v>
      </c>
      <c r="ELE817" s="792"/>
      <c r="ELF817" s="78" t="s">
        <v>871</v>
      </c>
      <c r="ELG817" s="792"/>
      <c r="ELH817" s="78" t="s">
        <v>871</v>
      </c>
      <c r="ELI817" s="792"/>
      <c r="ELJ817" s="78" t="s">
        <v>871</v>
      </c>
      <c r="ELK817" s="792"/>
      <c r="ELL817" s="78" t="s">
        <v>871</v>
      </c>
      <c r="ELM817" s="792"/>
      <c r="ELN817" s="78" t="s">
        <v>871</v>
      </c>
      <c r="ELO817" s="792"/>
      <c r="ELP817" s="78" t="s">
        <v>871</v>
      </c>
      <c r="ELQ817" s="792"/>
      <c r="ELR817" s="78" t="s">
        <v>871</v>
      </c>
      <c r="ELS817" s="792"/>
      <c r="ELT817" s="78" t="s">
        <v>871</v>
      </c>
      <c r="ELU817" s="792"/>
      <c r="ELV817" s="78" t="s">
        <v>871</v>
      </c>
      <c r="ELW817" s="792"/>
      <c r="ELX817" s="78" t="s">
        <v>871</v>
      </c>
      <c r="ELY817" s="792"/>
      <c r="ELZ817" s="78" t="s">
        <v>871</v>
      </c>
      <c r="EMA817" s="792"/>
      <c r="EMB817" s="78" t="s">
        <v>871</v>
      </c>
      <c r="EMC817" s="792"/>
      <c r="EMD817" s="78" t="s">
        <v>871</v>
      </c>
      <c r="EME817" s="792"/>
      <c r="EMF817" s="78" t="s">
        <v>871</v>
      </c>
      <c r="EMG817" s="792"/>
      <c r="EMH817" s="78" t="s">
        <v>871</v>
      </c>
      <c r="EMI817" s="792"/>
      <c r="EMJ817" s="78" t="s">
        <v>871</v>
      </c>
      <c r="EMK817" s="792"/>
      <c r="EML817" s="78" t="s">
        <v>871</v>
      </c>
      <c r="EMM817" s="792"/>
      <c r="EMN817" s="78" t="s">
        <v>871</v>
      </c>
      <c r="EMO817" s="792"/>
      <c r="EMP817" s="78" t="s">
        <v>871</v>
      </c>
      <c r="EMQ817" s="792"/>
      <c r="EMR817" s="78" t="s">
        <v>871</v>
      </c>
      <c r="EMS817" s="792"/>
      <c r="EMT817" s="78" t="s">
        <v>871</v>
      </c>
      <c r="EMU817" s="792"/>
      <c r="EMV817" s="78" t="s">
        <v>871</v>
      </c>
      <c r="EMW817" s="792"/>
      <c r="EMX817" s="78" t="s">
        <v>871</v>
      </c>
      <c r="EMY817" s="792"/>
      <c r="EMZ817" s="78" t="s">
        <v>871</v>
      </c>
      <c r="ENA817" s="792"/>
      <c r="ENB817" s="78" t="s">
        <v>871</v>
      </c>
      <c r="ENC817" s="792"/>
      <c r="END817" s="78" t="s">
        <v>871</v>
      </c>
      <c r="ENE817" s="792"/>
      <c r="ENF817" s="78" t="s">
        <v>871</v>
      </c>
      <c r="ENG817" s="792"/>
      <c r="ENH817" s="78" t="s">
        <v>871</v>
      </c>
      <c r="ENI817" s="792"/>
      <c r="ENJ817" s="78" t="s">
        <v>871</v>
      </c>
      <c r="ENK817" s="792"/>
      <c r="ENL817" s="78" t="s">
        <v>871</v>
      </c>
      <c r="ENM817" s="792"/>
      <c r="ENN817" s="78" t="s">
        <v>871</v>
      </c>
      <c r="ENO817" s="792"/>
      <c r="ENP817" s="78" t="s">
        <v>871</v>
      </c>
      <c r="ENQ817" s="792"/>
      <c r="ENR817" s="78" t="s">
        <v>871</v>
      </c>
      <c r="ENS817" s="792"/>
      <c r="ENT817" s="78" t="s">
        <v>871</v>
      </c>
      <c r="ENU817" s="792"/>
      <c r="ENV817" s="78" t="s">
        <v>871</v>
      </c>
      <c r="ENW817" s="792"/>
      <c r="ENX817" s="78" t="s">
        <v>871</v>
      </c>
      <c r="ENY817" s="792"/>
      <c r="ENZ817" s="78" t="s">
        <v>871</v>
      </c>
      <c r="EOA817" s="792"/>
      <c r="EOB817" s="78" t="s">
        <v>871</v>
      </c>
      <c r="EOC817" s="792"/>
      <c r="EOD817" s="78" t="s">
        <v>871</v>
      </c>
      <c r="EOE817" s="792"/>
      <c r="EOF817" s="78" t="s">
        <v>871</v>
      </c>
      <c r="EOG817" s="792"/>
      <c r="EOH817" s="78" t="s">
        <v>871</v>
      </c>
      <c r="EOI817" s="792"/>
      <c r="EOJ817" s="78" t="s">
        <v>871</v>
      </c>
      <c r="EOK817" s="792"/>
      <c r="EOL817" s="78" t="s">
        <v>871</v>
      </c>
      <c r="EOM817" s="792"/>
      <c r="EON817" s="78" t="s">
        <v>871</v>
      </c>
      <c r="EOO817" s="792"/>
      <c r="EOP817" s="78" t="s">
        <v>871</v>
      </c>
      <c r="EOQ817" s="792"/>
      <c r="EOR817" s="78" t="s">
        <v>871</v>
      </c>
      <c r="EOS817" s="792"/>
      <c r="EOT817" s="78" t="s">
        <v>871</v>
      </c>
      <c r="EOU817" s="792"/>
      <c r="EOV817" s="78" t="s">
        <v>871</v>
      </c>
      <c r="EOW817" s="792"/>
      <c r="EOX817" s="78" t="s">
        <v>871</v>
      </c>
      <c r="EOY817" s="792"/>
      <c r="EOZ817" s="78" t="s">
        <v>871</v>
      </c>
      <c r="EPA817" s="792"/>
      <c r="EPB817" s="78" t="s">
        <v>871</v>
      </c>
      <c r="EPC817" s="792"/>
      <c r="EPD817" s="78" t="s">
        <v>871</v>
      </c>
      <c r="EPE817" s="792"/>
      <c r="EPF817" s="78" t="s">
        <v>871</v>
      </c>
      <c r="EPG817" s="792"/>
      <c r="EPH817" s="78" t="s">
        <v>871</v>
      </c>
      <c r="EPI817" s="792"/>
      <c r="EPJ817" s="78" t="s">
        <v>871</v>
      </c>
      <c r="EPK817" s="792"/>
      <c r="EPL817" s="78" t="s">
        <v>871</v>
      </c>
      <c r="EPM817" s="792"/>
      <c r="EPN817" s="78" t="s">
        <v>871</v>
      </c>
      <c r="EPO817" s="792"/>
      <c r="EPP817" s="78" t="s">
        <v>871</v>
      </c>
      <c r="EPQ817" s="792"/>
      <c r="EPR817" s="78" t="s">
        <v>871</v>
      </c>
      <c r="EPS817" s="792"/>
      <c r="EPT817" s="78" t="s">
        <v>871</v>
      </c>
      <c r="EPU817" s="792"/>
      <c r="EPV817" s="78" t="s">
        <v>871</v>
      </c>
      <c r="EPW817" s="792"/>
      <c r="EPX817" s="78" t="s">
        <v>871</v>
      </c>
      <c r="EPY817" s="792"/>
      <c r="EPZ817" s="78" t="s">
        <v>871</v>
      </c>
      <c r="EQA817" s="792"/>
      <c r="EQB817" s="78" t="s">
        <v>871</v>
      </c>
      <c r="EQC817" s="792"/>
      <c r="EQD817" s="78" t="s">
        <v>871</v>
      </c>
      <c r="EQE817" s="792"/>
      <c r="EQF817" s="78" t="s">
        <v>871</v>
      </c>
      <c r="EQG817" s="792"/>
      <c r="EQH817" s="78" t="s">
        <v>871</v>
      </c>
      <c r="EQI817" s="792"/>
      <c r="EQJ817" s="78" t="s">
        <v>871</v>
      </c>
      <c r="EQK817" s="792"/>
      <c r="EQL817" s="78" t="s">
        <v>871</v>
      </c>
      <c r="EQM817" s="792"/>
      <c r="EQN817" s="78" t="s">
        <v>871</v>
      </c>
      <c r="EQO817" s="792"/>
      <c r="EQP817" s="78" t="s">
        <v>871</v>
      </c>
      <c r="EQQ817" s="792"/>
      <c r="EQR817" s="78" t="s">
        <v>871</v>
      </c>
      <c r="EQS817" s="792"/>
      <c r="EQT817" s="78" t="s">
        <v>871</v>
      </c>
      <c r="EQU817" s="792"/>
      <c r="EQV817" s="78" t="s">
        <v>871</v>
      </c>
      <c r="EQW817" s="792"/>
      <c r="EQX817" s="78" t="s">
        <v>871</v>
      </c>
      <c r="EQY817" s="792"/>
      <c r="EQZ817" s="78" t="s">
        <v>871</v>
      </c>
      <c r="ERA817" s="792"/>
      <c r="ERB817" s="78" t="s">
        <v>871</v>
      </c>
      <c r="ERC817" s="792"/>
      <c r="ERD817" s="78" t="s">
        <v>871</v>
      </c>
      <c r="ERE817" s="792"/>
      <c r="ERF817" s="78" t="s">
        <v>871</v>
      </c>
      <c r="ERG817" s="792"/>
      <c r="ERH817" s="78" t="s">
        <v>871</v>
      </c>
      <c r="ERI817" s="792"/>
      <c r="ERJ817" s="78" t="s">
        <v>871</v>
      </c>
      <c r="ERK817" s="792"/>
      <c r="ERL817" s="78" t="s">
        <v>871</v>
      </c>
      <c r="ERM817" s="792"/>
      <c r="ERN817" s="78" t="s">
        <v>871</v>
      </c>
      <c r="ERO817" s="792"/>
      <c r="ERP817" s="78" t="s">
        <v>871</v>
      </c>
      <c r="ERQ817" s="792"/>
      <c r="ERR817" s="78" t="s">
        <v>871</v>
      </c>
      <c r="ERS817" s="792"/>
      <c r="ERT817" s="78" t="s">
        <v>871</v>
      </c>
      <c r="ERU817" s="792"/>
      <c r="ERV817" s="78" t="s">
        <v>871</v>
      </c>
      <c r="ERW817" s="792"/>
      <c r="ERX817" s="78" t="s">
        <v>871</v>
      </c>
      <c r="ERY817" s="792"/>
      <c r="ERZ817" s="78" t="s">
        <v>871</v>
      </c>
      <c r="ESA817" s="792"/>
      <c r="ESB817" s="78" t="s">
        <v>871</v>
      </c>
      <c r="ESC817" s="792"/>
      <c r="ESD817" s="78" t="s">
        <v>871</v>
      </c>
      <c r="ESE817" s="792"/>
      <c r="ESF817" s="78" t="s">
        <v>871</v>
      </c>
      <c r="ESG817" s="792"/>
      <c r="ESH817" s="78" t="s">
        <v>871</v>
      </c>
      <c r="ESI817" s="792"/>
      <c r="ESJ817" s="78" t="s">
        <v>871</v>
      </c>
      <c r="ESK817" s="792"/>
      <c r="ESL817" s="78" t="s">
        <v>871</v>
      </c>
      <c r="ESM817" s="792"/>
      <c r="ESN817" s="78" t="s">
        <v>871</v>
      </c>
      <c r="ESO817" s="792"/>
      <c r="ESP817" s="78" t="s">
        <v>871</v>
      </c>
      <c r="ESQ817" s="792"/>
      <c r="ESR817" s="78" t="s">
        <v>871</v>
      </c>
      <c r="ESS817" s="792"/>
      <c r="EST817" s="78" t="s">
        <v>871</v>
      </c>
      <c r="ESU817" s="792"/>
      <c r="ESV817" s="78" t="s">
        <v>871</v>
      </c>
      <c r="ESW817" s="792"/>
      <c r="ESX817" s="78" t="s">
        <v>871</v>
      </c>
      <c r="ESY817" s="792"/>
      <c r="ESZ817" s="78" t="s">
        <v>871</v>
      </c>
      <c r="ETA817" s="792"/>
      <c r="ETB817" s="78" t="s">
        <v>871</v>
      </c>
      <c r="ETC817" s="792"/>
      <c r="ETD817" s="78" t="s">
        <v>871</v>
      </c>
      <c r="ETE817" s="792"/>
      <c r="ETF817" s="78" t="s">
        <v>871</v>
      </c>
      <c r="ETG817" s="792"/>
      <c r="ETH817" s="78" t="s">
        <v>871</v>
      </c>
      <c r="ETI817" s="792"/>
      <c r="ETJ817" s="78" t="s">
        <v>871</v>
      </c>
      <c r="ETK817" s="792"/>
      <c r="ETL817" s="78" t="s">
        <v>871</v>
      </c>
      <c r="ETM817" s="792"/>
      <c r="ETN817" s="78" t="s">
        <v>871</v>
      </c>
      <c r="ETO817" s="792"/>
      <c r="ETP817" s="78" t="s">
        <v>871</v>
      </c>
      <c r="ETQ817" s="792"/>
      <c r="ETR817" s="78" t="s">
        <v>871</v>
      </c>
      <c r="ETS817" s="792"/>
      <c r="ETT817" s="78" t="s">
        <v>871</v>
      </c>
      <c r="ETU817" s="792"/>
      <c r="ETV817" s="78" t="s">
        <v>871</v>
      </c>
      <c r="ETW817" s="792"/>
      <c r="ETX817" s="78" t="s">
        <v>871</v>
      </c>
      <c r="ETY817" s="792"/>
      <c r="ETZ817" s="78" t="s">
        <v>871</v>
      </c>
      <c r="EUA817" s="792"/>
      <c r="EUB817" s="78" t="s">
        <v>871</v>
      </c>
      <c r="EUC817" s="792"/>
      <c r="EUD817" s="78" t="s">
        <v>871</v>
      </c>
      <c r="EUE817" s="792"/>
      <c r="EUF817" s="78" t="s">
        <v>871</v>
      </c>
      <c r="EUG817" s="792"/>
      <c r="EUH817" s="78" t="s">
        <v>871</v>
      </c>
      <c r="EUI817" s="792"/>
      <c r="EUJ817" s="78" t="s">
        <v>871</v>
      </c>
      <c r="EUK817" s="792"/>
      <c r="EUL817" s="78" t="s">
        <v>871</v>
      </c>
      <c r="EUM817" s="792"/>
      <c r="EUN817" s="78" t="s">
        <v>871</v>
      </c>
      <c r="EUO817" s="792"/>
      <c r="EUP817" s="78" t="s">
        <v>871</v>
      </c>
      <c r="EUQ817" s="792"/>
      <c r="EUR817" s="78" t="s">
        <v>871</v>
      </c>
      <c r="EUS817" s="792"/>
      <c r="EUT817" s="78" t="s">
        <v>871</v>
      </c>
      <c r="EUU817" s="792"/>
      <c r="EUV817" s="78" t="s">
        <v>871</v>
      </c>
      <c r="EUW817" s="792"/>
      <c r="EUX817" s="78" t="s">
        <v>871</v>
      </c>
      <c r="EUY817" s="792"/>
      <c r="EUZ817" s="78" t="s">
        <v>871</v>
      </c>
      <c r="EVA817" s="792"/>
      <c r="EVB817" s="78" t="s">
        <v>871</v>
      </c>
      <c r="EVC817" s="792"/>
      <c r="EVD817" s="78" t="s">
        <v>871</v>
      </c>
      <c r="EVE817" s="792"/>
      <c r="EVF817" s="78" t="s">
        <v>871</v>
      </c>
      <c r="EVG817" s="792"/>
      <c r="EVH817" s="78" t="s">
        <v>871</v>
      </c>
      <c r="EVI817" s="792"/>
      <c r="EVJ817" s="78" t="s">
        <v>871</v>
      </c>
      <c r="EVK817" s="792"/>
      <c r="EVL817" s="78" t="s">
        <v>871</v>
      </c>
      <c r="EVM817" s="792"/>
      <c r="EVN817" s="78" t="s">
        <v>871</v>
      </c>
      <c r="EVO817" s="792"/>
      <c r="EVP817" s="78" t="s">
        <v>871</v>
      </c>
      <c r="EVQ817" s="792"/>
      <c r="EVR817" s="78" t="s">
        <v>871</v>
      </c>
      <c r="EVS817" s="792"/>
      <c r="EVT817" s="78" t="s">
        <v>871</v>
      </c>
      <c r="EVU817" s="792"/>
      <c r="EVV817" s="78" t="s">
        <v>871</v>
      </c>
      <c r="EVW817" s="792"/>
      <c r="EVX817" s="78" t="s">
        <v>871</v>
      </c>
      <c r="EVY817" s="792"/>
      <c r="EVZ817" s="78" t="s">
        <v>871</v>
      </c>
      <c r="EWA817" s="792"/>
      <c r="EWB817" s="78" t="s">
        <v>871</v>
      </c>
      <c r="EWC817" s="792"/>
      <c r="EWD817" s="78" t="s">
        <v>871</v>
      </c>
      <c r="EWE817" s="792"/>
      <c r="EWF817" s="78" t="s">
        <v>871</v>
      </c>
      <c r="EWG817" s="792"/>
      <c r="EWH817" s="78" t="s">
        <v>871</v>
      </c>
      <c r="EWI817" s="792"/>
      <c r="EWJ817" s="78" t="s">
        <v>871</v>
      </c>
      <c r="EWK817" s="792"/>
      <c r="EWL817" s="78" t="s">
        <v>871</v>
      </c>
      <c r="EWM817" s="792"/>
      <c r="EWN817" s="78" t="s">
        <v>871</v>
      </c>
      <c r="EWO817" s="792"/>
      <c r="EWP817" s="78" t="s">
        <v>871</v>
      </c>
      <c r="EWQ817" s="792"/>
      <c r="EWR817" s="78" t="s">
        <v>871</v>
      </c>
      <c r="EWS817" s="792"/>
      <c r="EWT817" s="78" t="s">
        <v>871</v>
      </c>
      <c r="EWU817" s="792"/>
      <c r="EWV817" s="78" t="s">
        <v>871</v>
      </c>
      <c r="EWW817" s="792"/>
      <c r="EWX817" s="78" t="s">
        <v>871</v>
      </c>
      <c r="EWY817" s="792"/>
      <c r="EWZ817" s="78" t="s">
        <v>871</v>
      </c>
      <c r="EXA817" s="792"/>
      <c r="EXB817" s="78" t="s">
        <v>871</v>
      </c>
      <c r="EXC817" s="792"/>
      <c r="EXD817" s="78" t="s">
        <v>871</v>
      </c>
      <c r="EXE817" s="792"/>
      <c r="EXF817" s="78" t="s">
        <v>871</v>
      </c>
      <c r="EXG817" s="792"/>
      <c r="EXH817" s="78" t="s">
        <v>871</v>
      </c>
      <c r="EXI817" s="792"/>
      <c r="EXJ817" s="78" t="s">
        <v>871</v>
      </c>
      <c r="EXK817" s="792"/>
      <c r="EXL817" s="78" t="s">
        <v>871</v>
      </c>
      <c r="EXM817" s="792"/>
      <c r="EXN817" s="78" t="s">
        <v>871</v>
      </c>
      <c r="EXO817" s="792"/>
      <c r="EXP817" s="78" t="s">
        <v>871</v>
      </c>
      <c r="EXQ817" s="792"/>
      <c r="EXR817" s="78" t="s">
        <v>871</v>
      </c>
      <c r="EXS817" s="792"/>
      <c r="EXT817" s="78" t="s">
        <v>871</v>
      </c>
      <c r="EXU817" s="792"/>
      <c r="EXV817" s="78" t="s">
        <v>871</v>
      </c>
      <c r="EXW817" s="792"/>
      <c r="EXX817" s="78" t="s">
        <v>871</v>
      </c>
      <c r="EXY817" s="792"/>
      <c r="EXZ817" s="78" t="s">
        <v>871</v>
      </c>
      <c r="EYA817" s="792"/>
      <c r="EYB817" s="78" t="s">
        <v>871</v>
      </c>
      <c r="EYC817" s="792"/>
      <c r="EYD817" s="78" t="s">
        <v>871</v>
      </c>
      <c r="EYE817" s="792"/>
      <c r="EYF817" s="78" t="s">
        <v>871</v>
      </c>
      <c r="EYG817" s="792"/>
      <c r="EYH817" s="78" t="s">
        <v>871</v>
      </c>
      <c r="EYI817" s="792"/>
      <c r="EYJ817" s="78" t="s">
        <v>871</v>
      </c>
      <c r="EYK817" s="792"/>
      <c r="EYL817" s="78" t="s">
        <v>871</v>
      </c>
      <c r="EYM817" s="792"/>
      <c r="EYN817" s="78" t="s">
        <v>871</v>
      </c>
      <c r="EYO817" s="792"/>
      <c r="EYP817" s="78" t="s">
        <v>871</v>
      </c>
      <c r="EYQ817" s="792"/>
      <c r="EYR817" s="78" t="s">
        <v>871</v>
      </c>
      <c r="EYS817" s="792"/>
      <c r="EYT817" s="78" t="s">
        <v>871</v>
      </c>
      <c r="EYU817" s="792"/>
      <c r="EYV817" s="78" t="s">
        <v>871</v>
      </c>
      <c r="EYW817" s="792"/>
      <c r="EYX817" s="78" t="s">
        <v>871</v>
      </c>
      <c r="EYY817" s="792"/>
      <c r="EYZ817" s="78" t="s">
        <v>871</v>
      </c>
      <c r="EZA817" s="792"/>
      <c r="EZB817" s="78" t="s">
        <v>871</v>
      </c>
      <c r="EZC817" s="792"/>
      <c r="EZD817" s="78" t="s">
        <v>871</v>
      </c>
      <c r="EZE817" s="792"/>
      <c r="EZF817" s="78" t="s">
        <v>871</v>
      </c>
      <c r="EZG817" s="792"/>
      <c r="EZH817" s="78" t="s">
        <v>871</v>
      </c>
      <c r="EZI817" s="792"/>
      <c r="EZJ817" s="78" t="s">
        <v>871</v>
      </c>
      <c r="EZK817" s="792"/>
      <c r="EZL817" s="78" t="s">
        <v>871</v>
      </c>
      <c r="EZM817" s="792"/>
      <c r="EZN817" s="78" t="s">
        <v>871</v>
      </c>
      <c r="EZO817" s="792"/>
      <c r="EZP817" s="78" t="s">
        <v>871</v>
      </c>
      <c r="EZQ817" s="792"/>
      <c r="EZR817" s="78" t="s">
        <v>871</v>
      </c>
      <c r="EZS817" s="792"/>
      <c r="EZT817" s="78" t="s">
        <v>871</v>
      </c>
      <c r="EZU817" s="792"/>
      <c r="EZV817" s="78" t="s">
        <v>871</v>
      </c>
      <c r="EZW817" s="792"/>
      <c r="EZX817" s="78" t="s">
        <v>871</v>
      </c>
      <c r="EZY817" s="792"/>
      <c r="EZZ817" s="78" t="s">
        <v>871</v>
      </c>
      <c r="FAA817" s="792"/>
      <c r="FAB817" s="78" t="s">
        <v>871</v>
      </c>
      <c r="FAC817" s="792"/>
      <c r="FAD817" s="78" t="s">
        <v>871</v>
      </c>
      <c r="FAE817" s="792"/>
      <c r="FAF817" s="78" t="s">
        <v>871</v>
      </c>
      <c r="FAG817" s="792"/>
      <c r="FAH817" s="78" t="s">
        <v>871</v>
      </c>
      <c r="FAI817" s="792"/>
      <c r="FAJ817" s="78" t="s">
        <v>871</v>
      </c>
      <c r="FAK817" s="792"/>
      <c r="FAL817" s="78" t="s">
        <v>871</v>
      </c>
      <c r="FAM817" s="792"/>
      <c r="FAN817" s="78" t="s">
        <v>871</v>
      </c>
      <c r="FAO817" s="792"/>
      <c r="FAP817" s="78" t="s">
        <v>871</v>
      </c>
      <c r="FAQ817" s="792"/>
      <c r="FAR817" s="78" t="s">
        <v>871</v>
      </c>
      <c r="FAS817" s="792"/>
      <c r="FAT817" s="78" t="s">
        <v>871</v>
      </c>
      <c r="FAU817" s="792"/>
      <c r="FAV817" s="78" t="s">
        <v>871</v>
      </c>
      <c r="FAW817" s="792"/>
      <c r="FAX817" s="78" t="s">
        <v>871</v>
      </c>
      <c r="FAY817" s="792"/>
      <c r="FAZ817" s="78" t="s">
        <v>871</v>
      </c>
      <c r="FBA817" s="792"/>
      <c r="FBB817" s="78" t="s">
        <v>871</v>
      </c>
      <c r="FBC817" s="792"/>
      <c r="FBD817" s="78" t="s">
        <v>871</v>
      </c>
      <c r="FBE817" s="792"/>
      <c r="FBF817" s="78" t="s">
        <v>871</v>
      </c>
      <c r="FBG817" s="792"/>
      <c r="FBH817" s="78" t="s">
        <v>871</v>
      </c>
      <c r="FBI817" s="792"/>
      <c r="FBJ817" s="78" t="s">
        <v>871</v>
      </c>
      <c r="FBK817" s="792"/>
      <c r="FBL817" s="78" t="s">
        <v>871</v>
      </c>
      <c r="FBM817" s="792"/>
      <c r="FBN817" s="78" t="s">
        <v>871</v>
      </c>
      <c r="FBO817" s="792"/>
      <c r="FBP817" s="78" t="s">
        <v>871</v>
      </c>
      <c r="FBQ817" s="792"/>
      <c r="FBR817" s="78" t="s">
        <v>871</v>
      </c>
      <c r="FBS817" s="792"/>
      <c r="FBT817" s="78" t="s">
        <v>871</v>
      </c>
      <c r="FBU817" s="792"/>
      <c r="FBV817" s="78" t="s">
        <v>871</v>
      </c>
      <c r="FBW817" s="792"/>
      <c r="FBX817" s="78" t="s">
        <v>871</v>
      </c>
      <c r="FBY817" s="792"/>
      <c r="FBZ817" s="78" t="s">
        <v>871</v>
      </c>
      <c r="FCA817" s="792"/>
      <c r="FCB817" s="78" t="s">
        <v>871</v>
      </c>
      <c r="FCC817" s="792"/>
      <c r="FCD817" s="78" t="s">
        <v>871</v>
      </c>
      <c r="FCE817" s="792"/>
      <c r="FCF817" s="78" t="s">
        <v>871</v>
      </c>
      <c r="FCG817" s="792"/>
      <c r="FCH817" s="78" t="s">
        <v>871</v>
      </c>
      <c r="FCI817" s="792"/>
      <c r="FCJ817" s="78" t="s">
        <v>871</v>
      </c>
      <c r="FCK817" s="792"/>
      <c r="FCL817" s="78" t="s">
        <v>871</v>
      </c>
      <c r="FCM817" s="792"/>
      <c r="FCN817" s="78" t="s">
        <v>871</v>
      </c>
      <c r="FCO817" s="792"/>
      <c r="FCP817" s="78" t="s">
        <v>871</v>
      </c>
      <c r="FCQ817" s="792"/>
      <c r="FCR817" s="78" t="s">
        <v>871</v>
      </c>
      <c r="FCS817" s="792"/>
      <c r="FCT817" s="78" t="s">
        <v>871</v>
      </c>
      <c r="FCU817" s="792"/>
      <c r="FCV817" s="78" t="s">
        <v>871</v>
      </c>
      <c r="FCW817" s="792"/>
      <c r="FCX817" s="78" t="s">
        <v>871</v>
      </c>
      <c r="FCY817" s="792"/>
      <c r="FCZ817" s="78" t="s">
        <v>871</v>
      </c>
      <c r="FDA817" s="792"/>
      <c r="FDB817" s="78" t="s">
        <v>871</v>
      </c>
      <c r="FDC817" s="792"/>
      <c r="FDD817" s="78" t="s">
        <v>871</v>
      </c>
      <c r="FDE817" s="792"/>
      <c r="FDF817" s="78" t="s">
        <v>871</v>
      </c>
      <c r="FDG817" s="792"/>
      <c r="FDH817" s="78" t="s">
        <v>871</v>
      </c>
      <c r="FDI817" s="792"/>
      <c r="FDJ817" s="78" t="s">
        <v>871</v>
      </c>
      <c r="FDK817" s="792"/>
      <c r="FDL817" s="78" t="s">
        <v>871</v>
      </c>
      <c r="FDM817" s="792"/>
      <c r="FDN817" s="78" t="s">
        <v>871</v>
      </c>
      <c r="FDO817" s="792"/>
      <c r="FDP817" s="78" t="s">
        <v>871</v>
      </c>
      <c r="FDQ817" s="792"/>
      <c r="FDR817" s="78" t="s">
        <v>871</v>
      </c>
      <c r="FDS817" s="792"/>
      <c r="FDT817" s="78" t="s">
        <v>871</v>
      </c>
      <c r="FDU817" s="792"/>
      <c r="FDV817" s="78" t="s">
        <v>871</v>
      </c>
      <c r="FDW817" s="792"/>
      <c r="FDX817" s="78" t="s">
        <v>871</v>
      </c>
      <c r="FDY817" s="792"/>
      <c r="FDZ817" s="78" t="s">
        <v>871</v>
      </c>
      <c r="FEA817" s="792"/>
      <c r="FEB817" s="78" t="s">
        <v>871</v>
      </c>
      <c r="FEC817" s="792"/>
      <c r="FED817" s="78" t="s">
        <v>871</v>
      </c>
      <c r="FEE817" s="792"/>
      <c r="FEF817" s="78" t="s">
        <v>871</v>
      </c>
      <c r="FEG817" s="792"/>
      <c r="FEH817" s="78" t="s">
        <v>871</v>
      </c>
      <c r="FEI817" s="792"/>
      <c r="FEJ817" s="78" t="s">
        <v>871</v>
      </c>
      <c r="FEK817" s="792"/>
      <c r="FEL817" s="78" t="s">
        <v>871</v>
      </c>
      <c r="FEM817" s="792"/>
      <c r="FEN817" s="78" t="s">
        <v>871</v>
      </c>
      <c r="FEO817" s="792"/>
      <c r="FEP817" s="78" t="s">
        <v>871</v>
      </c>
      <c r="FEQ817" s="792"/>
      <c r="FER817" s="78" t="s">
        <v>871</v>
      </c>
      <c r="FES817" s="792"/>
      <c r="FET817" s="78" t="s">
        <v>871</v>
      </c>
      <c r="FEU817" s="792"/>
      <c r="FEV817" s="78" t="s">
        <v>871</v>
      </c>
      <c r="FEW817" s="792"/>
      <c r="FEX817" s="78" t="s">
        <v>871</v>
      </c>
      <c r="FEY817" s="792"/>
      <c r="FEZ817" s="78" t="s">
        <v>871</v>
      </c>
      <c r="FFA817" s="792"/>
      <c r="FFB817" s="78" t="s">
        <v>871</v>
      </c>
      <c r="FFC817" s="792"/>
      <c r="FFD817" s="78" t="s">
        <v>871</v>
      </c>
      <c r="FFE817" s="792"/>
      <c r="FFF817" s="78" t="s">
        <v>871</v>
      </c>
      <c r="FFG817" s="792"/>
      <c r="FFH817" s="78" t="s">
        <v>871</v>
      </c>
      <c r="FFI817" s="792"/>
      <c r="FFJ817" s="78" t="s">
        <v>871</v>
      </c>
      <c r="FFK817" s="792"/>
      <c r="FFL817" s="78" t="s">
        <v>871</v>
      </c>
      <c r="FFM817" s="792"/>
      <c r="FFN817" s="78" t="s">
        <v>871</v>
      </c>
      <c r="FFO817" s="792"/>
      <c r="FFP817" s="78" t="s">
        <v>871</v>
      </c>
      <c r="FFQ817" s="792"/>
      <c r="FFR817" s="78" t="s">
        <v>871</v>
      </c>
      <c r="FFS817" s="792"/>
      <c r="FFT817" s="78" t="s">
        <v>871</v>
      </c>
      <c r="FFU817" s="792"/>
      <c r="FFV817" s="78" t="s">
        <v>871</v>
      </c>
      <c r="FFW817" s="792"/>
      <c r="FFX817" s="78" t="s">
        <v>871</v>
      </c>
      <c r="FFY817" s="792"/>
      <c r="FFZ817" s="78" t="s">
        <v>871</v>
      </c>
      <c r="FGA817" s="792"/>
      <c r="FGB817" s="78" t="s">
        <v>871</v>
      </c>
      <c r="FGC817" s="792"/>
      <c r="FGD817" s="78" t="s">
        <v>871</v>
      </c>
      <c r="FGE817" s="792"/>
      <c r="FGF817" s="78" t="s">
        <v>871</v>
      </c>
      <c r="FGG817" s="792"/>
      <c r="FGH817" s="78" t="s">
        <v>871</v>
      </c>
      <c r="FGI817" s="792"/>
      <c r="FGJ817" s="78" t="s">
        <v>871</v>
      </c>
      <c r="FGK817" s="792"/>
      <c r="FGL817" s="78" t="s">
        <v>871</v>
      </c>
      <c r="FGM817" s="792"/>
      <c r="FGN817" s="78" t="s">
        <v>871</v>
      </c>
      <c r="FGO817" s="792"/>
      <c r="FGP817" s="78" t="s">
        <v>871</v>
      </c>
      <c r="FGQ817" s="792"/>
      <c r="FGR817" s="78" t="s">
        <v>871</v>
      </c>
      <c r="FGS817" s="792"/>
      <c r="FGT817" s="78" t="s">
        <v>871</v>
      </c>
      <c r="FGU817" s="792"/>
      <c r="FGV817" s="78" t="s">
        <v>871</v>
      </c>
      <c r="FGW817" s="792"/>
      <c r="FGX817" s="78" t="s">
        <v>871</v>
      </c>
      <c r="FGY817" s="792"/>
      <c r="FGZ817" s="78" t="s">
        <v>871</v>
      </c>
      <c r="FHA817" s="792"/>
      <c r="FHB817" s="78" t="s">
        <v>871</v>
      </c>
      <c r="FHC817" s="792"/>
      <c r="FHD817" s="78" t="s">
        <v>871</v>
      </c>
      <c r="FHE817" s="792"/>
      <c r="FHF817" s="78" t="s">
        <v>871</v>
      </c>
      <c r="FHG817" s="792"/>
      <c r="FHH817" s="78" t="s">
        <v>871</v>
      </c>
      <c r="FHI817" s="792"/>
      <c r="FHJ817" s="78" t="s">
        <v>871</v>
      </c>
      <c r="FHK817" s="792"/>
      <c r="FHL817" s="78" t="s">
        <v>871</v>
      </c>
      <c r="FHM817" s="792"/>
      <c r="FHN817" s="78" t="s">
        <v>871</v>
      </c>
      <c r="FHO817" s="792"/>
      <c r="FHP817" s="78" t="s">
        <v>871</v>
      </c>
      <c r="FHQ817" s="792"/>
      <c r="FHR817" s="78" t="s">
        <v>871</v>
      </c>
      <c r="FHS817" s="792"/>
      <c r="FHT817" s="78" t="s">
        <v>871</v>
      </c>
      <c r="FHU817" s="792"/>
      <c r="FHV817" s="78" t="s">
        <v>871</v>
      </c>
      <c r="FHW817" s="792"/>
      <c r="FHX817" s="78" t="s">
        <v>871</v>
      </c>
      <c r="FHY817" s="792"/>
      <c r="FHZ817" s="78" t="s">
        <v>871</v>
      </c>
      <c r="FIA817" s="792"/>
      <c r="FIB817" s="78" t="s">
        <v>871</v>
      </c>
      <c r="FIC817" s="792"/>
      <c r="FID817" s="78" t="s">
        <v>871</v>
      </c>
      <c r="FIE817" s="792"/>
      <c r="FIF817" s="78" t="s">
        <v>871</v>
      </c>
      <c r="FIG817" s="792"/>
      <c r="FIH817" s="78" t="s">
        <v>871</v>
      </c>
      <c r="FII817" s="792"/>
      <c r="FIJ817" s="78" t="s">
        <v>871</v>
      </c>
      <c r="FIK817" s="792"/>
      <c r="FIL817" s="78" t="s">
        <v>871</v>
      </c>
      <c r="FIM817" s="792"/>
      <c r="FIN817" s="78" t="s">
        <v>871</v>
      </c>
      <c r="FIO817" s="792"/>
      <c r="FIP817" s="78" t="s">
        <v>871</v>
      </c>
      <c r="FIQ817" s="792"/>
      <c r="FIR817" s="78" t="s">
        <v>871</v>
      </c>
      <c r="FIS817" s="792"/>
      <c r="FIT817" s="78" t="s">
        <v>871</v>
      </c>
      <c r="FIU817" s="792"/>
      <c r="FIV817" s="78" t="s">
        <v>871</v>
      </c>
      <c r="FIW817" s="792"/>
      <c r="FIX817" s="78" t="s">
        <v>871</v>
      </c>
      <c r="FIY817" s="792"/>
      <c r="FIZ817" s="78" t="s">
        <v>871</v>
      </c>
      <c r="FJA817" s="792"/>
      <c r="FJB817" s="78" t="s">
        <v>871</v>
      </c>
      <c r="FJC817" s="792"/>
      <c r="FJD817" s="78" t="s">
        <v>871</v>
      </c>
      <c r="FJE817" s="792"/>
      <c r="FJF817" s="78" t="s">
        <v>871</v>
      </c>
      <c r="FJG817" s="792"/>
      <c r="FJH817" s="78" t="s">
        <v>871</v>
      </c>
      <c r="FJI817" s="792"/>
      <c r="FJJ817" s="78" t="s">
        <v>871</v>
      </c>
      <c r="FJK817" s="792"/>
      <c r="FJL817" s="78" t="s">
        <v>871</v>
      </c>
      <c r="FJM817" s="792"/>
      <c r="FJN817" s="78" t="s">
        <v>871</v>
      </c>
      <c r="FJO817" s="792"/>
      <c r="FJP817" s="78" t="s">
        <v>871</v>
      </c>
      <c r="FJQ817" s="792"/>
      <c r="FJR817" s="78" t="s">
        <v>871</v>
      </c>
      <c r="FJS817" s="792"/>
      <c r="FJT817" s="78" t="s">
        <v>871</v>
      </c>
      <c r="FJU817" s="792"/>
      <c r="FJV817" s="78" t="s">
        <v>871</v>
      </c>
      <c r="FJW817" s="792"/>
      <c r="FJX817" s="78" t="s">
        <v>871</v>
      </c>
      <c r="FJY817" s="792"/>
      <c r="FJZ817" s="78" t="s">
        <v>871</v>
      </c>
      <c r="FKA817" s="792"/>
      <c r="FKB817" s="78" t="s">
        <v>871</v>
      </c>
      <c r="FKC817" s="792"/>
      <c r="FKD817" s="78" t="s">
        <v>871</v>
      </c>
      <c r="FKE817" s="792"/>
      <c r="FKF817" s="78" t="s">
        <v>871</v>
      </c>
      <c r="FKG817" s="792"/>
      <c r="FKH817" s="78" t="s">
        <v>871</v>
      </c>
      <c r="FKI817" s="792"/>
      <c r="FKJ817" s="78" t="s">
        <v>871</v>
      </c>
      <c r="FKK817" s="792"/>
      <c r="FKL817" s="78" t="s">
        <v>871</v>
      </c>
      <c r="FKM817" s="792"/>
      <c r="FKN817" s="78" t="s">
        <v>871</v>
      </c>
      <c r="FKO817" s="792"/>
      <c r="FKP817" s="78" t="s">
        <v>871</v>
      </c>
      <c r="FKQ817" s="792"/>
      <c r="FKR817" s="78" t="s">
        <v>871</v>
      </c>
      <c r="FKS817" s="792"/>
      <c r="FKT817" s="78" t="s">
        <v>871</v>
      </c>
      <c r="FKU817" s="792"/>
      <c r="FKV817" s="78" t="s">
        <v>871</v>
      </c>
      <c r="FKW817" s="792"/>
      <c r="FKX817" s="78" t="s">
        <v>871</v>
      </c>
      <c r="FKY817" s="792"/>
      <c r="FKZ817" s="78" t="s">
        <v>871</v>
      </c>
      <c r="FLA817" s="792"/>
      <c r="FLB817" s="78" t="s">
        <v>871</v>
      </c>
      <c r="FLC817" s="792"/>
      <c r="FLD817" s="78" t="s">
        <v>871</v>
      </c>
      <c r="FLE817" s="792"/>
      <c r="FLF817" s="78" t="s">
        <v>871</v>
      </c>
      <c r="FLG817" s="792"/>
      <c r="FLH817" s="78" t="s">
        <v>871</v>
      </c>
      <c r="FLI817" s="792"/>
      <c r="FLJ817" s="78" t="s">
        <v>871</v>
      </c>
      <c r="FLK817" s="792"/>
      <c r="FLL817" s="78" t="s">
        <v>871</v>
      </c>
      <c r="FLM817" s="792"/>
      <c r="FLN817" s="78" t="s">
        <v>871</v>
      </c>
      <c r="FLO817" s="792"/>
      <c r="FLP817" s="78" t="s">
        <v>871</v>
      </c>
      <c r="FLQ817" s="792"/>
      <c r="FLR817" s="78" t="s">
        <v>871</v>
      </c>
      <c r="FLS817" s="792"/>
      <c r="FLT817" s="78" t="s">
        <v>871</v>
      </c>
      <c r="FLU817" s="792"/>
      <c r="FLV817" s="78" t="s">
        <v>871</v>
      </c>
      <c r="FLW817" s="792"/>
      <c r="FLX817" s="78" t="s">
        <v>871</v>
      </c>
      <c r="FLY817" s="792"/>
      <c r="FLZ817" s="78" t="s">
        <v>871</v>
      </c>
      <c r="FMA817" s="792"/>
      <c r="FMB817" s="78" t="s">
        <v>871</v>
      </c>
      <c r="FMC817" s="792"/>
      <c r="FMD817" s="78" t="s">
        <v>871</v>
      </c>
      <c r="FME817" s="792"/>
      <c r="FMF817" s="78" t="s">
        <v>871</v>
      </c>
      <c r="FMG817" s="792"/>
      <c r="FMH817" s="78" t="s">
        <v>871</v>
      </c>
      <c r="FMI817" s="792"/>
      <c r="FMJ817" s="78" t="s">
        <v>871</v>
      </c>
      <c r="FMK817" s="792"/>
      <c r="FML817" s="78" t="s">
        <v>871</v>
      </c>
      <c r="FMM817" s="792"/>
      <c r="FMN817" s="78" t="s">
        <v>871</v>
      </c>
      <c r="FMO817" s="792"/>
      <c r="FMP817" s="78" t="s">
        <v>871</v>
      </c>
      <c r="FMQ817" s="792"/>
      <c r="FMR817" s="78" t="s">
        <v>871</v>
      </c>
      <c r="FMS817" s="792"/>
      <c r="FMT817" s="78" t="s">
        <v>871</v>
      </c>
      <c r="FMU817" s="792"/>
      <c r="FMV817" s="78" t="s">
        <v>871</v>
      </c>
      <c r="FMW817" s="792"/>
      <c r="FMX817" s="78" t="s">
        <v>871</v>
      </c>
      <c r="FMY817" s="792"/>
      <c r="FMZ817" s="78" t="s">
        <v>871</v>
      </c>
      <c r="FNA817" s="792"/>
      <c r="FNB817" s="78" t="s">
        <v>871</v>
      </c>
      <c r="FNC817" s="792"/>
      <c r="FND817" s="78" t="s">
        <v>871</v>
      </c>
      <c r="FNE817" s="792"/>
      <c r="FNF817" s="78" t="s">
        <v>871</v>
      </c>
      <c r="FNG817" s="792"/>
      <c r="FNH817" s="78" t="s">
        <v>871</v>
      </c>
      <c r="FNI817" s="792"/>
      <c r="FNJ817" s="78" t="s">
        <v>871</v>
      </c>
      <c r="FNK817" s="792"/>
      <c r="FNL817" s="78" t="s">
        <v>871</v>
      </c>
      <c r="FNM817" s="792"/>
      <c r="FNN817" s="78" t="s">
        <v>871</v>
      </c>
      <c r="FNO817" s="792"/>
      <c r="FNP817" s="78" t="s">
        <v>871</v>
      </c>
      <c r="FNQ817" s="792"/>
      <c r="FNR817" s="78" t="s">
        <v>871</v>
      </c>
      <c r="FNS817" s="792"/>
      <c r="FNT817" s="78" t="s">
        <v>871</v>
      </c>
      <c r="FNU817" s="792"/>
      <c r="FNV817" s="78" t="s">
        <v>871</v>
      </c>
      <c r="FNW817" s="792"/>
      <c r="FNX817" s="78" t="s">
        <v>871</v>
      </c>
      <c r="FNY817" s="792"/>
      <c r="FNZ817" s="78" t="s">
        <v>871</v>
      </c>
      <c r="FOA817" s="792"/>
      <c r="FOB817" s="78" t="s">
        <v>871</v>
      </c>
      <c r="FOC817" s="792"/>
      <c r="FOD817" s="78" t="s">
        <v>871</v>
      </c>
      <c r="FOE817" s="792"/>
      <c r="FOF817" s="78" t="s">
        <v>871</v>
      </c>
      <c r="FOG817" s="792"/>
      <c r="FOH817" s="78" t="s">
        <v>871</v>
      </c>
      <c r="FOI817" s="792"/>
      <c r="FOJ817" s="78" t="s">
        <v>871</v>
      </c>
      <c r="FOK817" s="792"/>
      <c r="FOL817" s="78" t="s">
        <v>871</v>
      </c>
      <c r="FOM817" s="792"/>
      <c r="FON817" s="78" t="s">
        <v>871</v>
      </c>
      <c r="FOO817" s="792"/>
      <c r="FOP817" s="78" t="s">
        <v>871</v>
      </c>
      <c r="FOQ817" s="792"/>
      <c r="FOR817" s="78" t="s">
        <v>871</v>
      </c>
      <c r="FOS817" s="792"/>
      <c r="FOT817" s="78" t="s">
        <v>871</v>
      </c>
      <c r="FOU817" s="792"/>
      <c r="FOV817" s="78" t="s">
        <v>871</v>
      </c>
      <c r="FOW817" s="792"/>
      <c r="FOX817" s="78" t="s">
        <v>871</v>
      </c>
      <c r="FOY817" s="792"/>
      <c r="FOZ817" s="78" t="s">
        <v>871</v>
      </c>
      <c r="FPA817" s="792"/>
      <c r="FPB817" s="78" t="s">
        <v>871</v>
      </c>
      <c r="FPC817" s="792"/>
      <c r="FPD817" s="78" t="s">
        <v>871</v>
      </c>
      <c r="FPE817" s="792"/>
      <c r="FPF817" s="78" t="s">
        <v>871</v>
      </c>
      <c r="FPG817" s="792"/>
      <c r="FPH817" s="78" t="s">
        <v>871</v>
      </c>
      <c r="FPI817" s="792"/>
      <c r="FPJ817" s="78" t="s">
        <v>871</v>
      </c>
      <c r="FPK817" s="792"/>
      <c r="FPL817" s="78" t="s">
        <v>871</v>
      </c>
      <c r="FPM817" s="792"/>
      <c r="FPN817" s="78" t="s">
        <v>871</v>
      </c>
      <c r="FPO817" s="792"/>
      <c r="FPP817" s="78" t="s">
        <v>871</v>
      </c>
      <c r="FPQ817" s="792"/>
      <c r="FPR817" s="78" t="s">
        <v>871</v>
      </c>
      <c r="FPS817" s="792"/>
      <c r="FPT817" s="78" t="s">
        <v>871</v>
      </c>
      <c r="FPU817" s="792"/>
      <c r="FPV817" s="78" t="s">
        <v>871</v>
      </c>
      <c r="FPW817" s="792"/>
      <c r="FPX817" s="78" t="s">
        <v>871</v>
      </c>
      <c r="FPY817" s="792"/>
      <c r="FPZ817" s="78" t="s">
        <v>871</v>
      </c>
      <c r="FQA817" s="792"/>
      <c r="FQB817" s="78" t="s">
        <v>871</v>
      </c>
      <c r="FQC817" s="792"/>
      <c r="FQD817" s="78" t="s">
        <v>871</v>
      </c>
      <c r="FQE817" s="792"/>
      <c r="FQF817" s="78" t="s">
        <v>871</v>
      </c>
      <c r="FQG817" s="792"/>
      <c r="FQH817" s="78" t="s">
        <v>871</v>
      </c>
      <c r="FQI817" s="792"/>
      <c r="FQJ817" s="78" t="s">
        <v>871</v>
      </c>
      <c r="FQK817" s="792"/>
      <c r="FQL817" s="78" t="s">
        <v>871</v>
      </c>
      <c r="FQM817" s="792"/>
      <c r="FQN817" s="78" t="s">
        <v>871</v>
      </c>
      <c r="FQO817" s="792"/>
      <c r="FQP817" s="78" t="s">
        <v>871</v>
      </c>
      <c r="FQQ817" s="792"/>
      <c r="FQR817" s="78" t="s">
        <v>871</v>
      </c>
      <c r="FQS817" s="792"/>
      <c r="FQT817" s="78" t="s">
        <v>871</v>
      </c>
      <c r="FQU817" s="792"/>
      <c r="FQV817" s="78" t="s">
        <v>871</v>
      </c>
      <c r="FQW817" s="792"/>
      <c r="FQX817" s="78" t="s">
        <v>871</v>
      </c>
      <c r="FQY817" s="792"/>
      <c r="FQZ817" s="78" t="s">
        <v>871</v>
      </c>
      <c r="FRA817" s="792"/>
      <c r="FRB817" s="78" t="s">
        <v>871</v>
      </c>
      <c r="FRC817" s="792"/>
      <c r="FRD817" s="78" t="s">
        <v>871</v>
      </c>
      <c r="FRE817" s="792"/>
      <c r="FRF817" s="78" t="s">
        <v>871</v>
      </c>
      <c r="FRG817" s="792"/>
      <c r="FRH817" s="78" t="s">
        <v>871</v>
      </c>
      <c r="FRI817" s="792"/>
      <c r="FRJ817" s="78" t="s">
        <v>871</v>
      </c>
      <c r="FRK817" s="792"/>
      <c r="FRL817" s="78" t="s">
        <v>871</v>
      </c>
      <c r="FRM817" s="792"/>
      <c r="FRN817" s="78" t="s">
        <v>871</v>
      </c>
      <c r="FRO817" s="792"/>
      <c r="FRP817" s="78" t="s">
        <v>871</v>
      </c>
      <c r="FRQ817" s="792"/>
      <c r="FRR817" s="78" t="s">
        <v>871</v>
      </c>
      <c r="FRS817" s="792"/>
      <c r="FRT817" s="78" t="s">
        <v>871</v>
      </c>
      <c r="FRU817" s="792"/>
      <c r="FRV817" s="78" t="s">
        <v>871</v>
      </c>
      <c r="FRW817" s="792"/>
      <c r="FRX817" s="78" t="s">
        <v>871</v>
      </c>
      <c r="FRY817" s="792"/>
      <c r="FRZ817" s="78" t="s">
        <v>871</v>
      </c>
      <c r="FSA817" s="792"/>
      <c r="FSB817" s="78" t="s">
        <v>871</v>
      </c>
      <c r="FSC817" s="792"/>
      <c r="FSD817" s="78" t="s">
        <v>871</v>
      </c>
      <c r="FSE817" s="792"/>
      <c r="FSF817" s="78" t="s">
        <v>871</v>
      </c>
      <c r="FSG817" s="792"/>
      <c r="FSH817" s="78" t="s">
        <v>871</v>
      </c>
      <c r="FSI817" s="792"/>
      <c r="FSJ817" s="78" t="s">
        <v>871</v>
      </c>
      <c r="FSK817" s="792"/>
      <c r="FSL817" s="78" t="s">
        <v>871</v>
      </c>
      <c r="FSM817" s="792"/>
      <c r="FSN817" s="78" t="s">
        <v>871</v>
      </c>
      <c r="FSO817" s="792"/>
      <c r="FSP817" s="78" t="s">
        <v>871</v>
      </c>
      <c r="FSQ817" s="792"/>
      <c r="FSR817" s="78" t="s">
        <v>871</v>
      </c>
      <c r="FSS817" s="792"/>
      <c r="FST817" s="78" t="s">
        <v>871</v>
      </c>
      <c r="FSU817" s="792"/>
      <c r="FSV817" s="78" t="s">
        <v>871</v>
      </c>
      <c r="FSW817" s="792"/>
      <c r="FSX817" s="78" t="s">
        <v>871</v>
      </c>
      <c r="FSY817" s="792"/>
      <c r="FSZ817" s="78" t="s">
        <v>871</v>
      </c>
      <c r="FTA817" s="792"/>
      <c r="FTB817" s="78" t="s">
        <v>871</v>
      </c>
      <c r="FTC817" s="792"/>
      <c r="FTD817" s="78" t="s">
        <v>871</v>
      </c>
      <c r="FTE817" s="792"/>
      <c r="FTF817" s="78" t="s">
        <v>871</v>
      </c>
      <c r="FTG817" s="792"/>
      <c r="FTH817" s="78" t="s">
        <v>871</v>
      </c>
      <c r="FTI817" s="792"/>
      <c r="FTJ817" s="78" t="s">
        <v>871</v>
      </c>
      <c r="FTK817" s="792"/>
      <c r="FTL817" s="78" t="s">
        <v>871</v>
      </c>
      <c r="FTM817" s="792"/>
      <c r="FTN817" s="78" t="s">
        <v>871</v>
      </c>
      <c r="FTO817" s="792"/>
      <c r="FTP817" s="78" t="s">
        <v>871</v>
      </c>
      <c r="FTQ817" s="792"/>
      <c r="FTR817" s="78" t="s">
        <v>871</v>
      </c>
      <c r="FTS817" s="792"/>
      <c r="FTT817" s="78" t="s">
        <v>871</v>
      </c>
      <c r="FTU817" s="792"/>
      <c r="FTV817" s="78" t="s">
        <v>871</v>
      </c>
      <c r="FTW817" s="792"/>
      <c r="FTX817" s="78" t="s">
        <v>871</v>
      </c>
      <c r="FTY817" s="792"/>
      <c r="FTZ817" s="78" t="s">
        <v>871</v>
      </c>
      <c r="FUA817" s="792"/>
      <c r="FUB817" s="78" t="s">
        <v>871</v>
      </c>
      <c r="FUC817" s="792"/>
      <c r="FUD817" s="78" t="s">
        <v>871</v>
      </c>
      <c r="FUE817" s="792"/>
      <c r="FUF817" s="78" t="s">
        <v>871</v>
      </c>
      <c r="FUG817" s="792"/>
      <c r="FUH817" s="78" t="s">
        <v>871</v>
      </c>
      <c r="FUI817" s="792"/>
      <c r="FUJ817" s="78" t="s">
        <v>871</v>
      </c>
      <c r="FUK817" s="792"/>
      <c r="FUL817" s="78" t="s">
        <v>871</v>
      </c>
      <c r="FUM817" s="792"/>
      <c r="FUN817" s="78" t="s">
        <v>871</v>
      </c>
      <c r="FUO817" s="792"/>
      <c r="FUP817" s="78" t="s">
        <v>871</v>
      </c>
      <c r="FUQ817" s="792"/>
      <c r="FUR817" s="78" t="s">
        <v>871</v>
      </c>
      <c r="FUS817" s="792"/>
      <c r="FUT817" s="78" t="s">
        <v>871</v>
      </c>
      <c r="FUU817" s="792"/>
      <c r="FUV817" s="78" t="s">
        <v>871</v>
      </c>
      <c r="FUW817" s="792"/>
      <c r="FUX817" s="78" t="s">
        <v>871</v>
      </c>
      <c r="FUY817" s="792"/>
      <c r="FUZ817" s="78" t="s">
        <v>871</v>
      </c>
      <c r="FVA817" s="792"/>
      <c r="FVB817" s="78" t="s">
        <v>871</v>
      </c>
      <c r="FVC817" s="792"/>
      <c r="FVD817" s="78" t="s">
        <v>871</v>
      </c>
      <c r="FVE817" s="792"/>
      <c r="FVF817" s="78" t="s">
        <v>871</v>
      </c>
      <c r="FVG817" s="792"/>
      <c r="FVH817" s="78" t="s">
        <v>871</v>
      </c>
      <c r="FVI817" s="792"/>
      <c r="FVJ817" s="78" t="s">
        <v>871</v>
      </c>
      <c r="FVK817" s="792"/>
      <c r="FVL817" s="78" t="s">
        <v>871</v>
      </c>
      <c r="FVM817" s="792"/>
      <c r="FVN817" s="78" t="s">
        <v>871</v>
      </c>
      <c r="FVO817" s="792"/>
      <c r="FVP817" s="78" t="s">
        <v>871</v>
      </c>
      <c r="FVQ817" s="792"/>
      <c r="FVR817" s="78" t="s">
        <v>871</v>
      </c>
      <c r="FVS817" s="792"/>
      <c r="FVT817" s="78" t="s">
        <v>871</v>
      </c>
      <c r="FVU817" s="792"/>
      <c r="FVV817" s="78" t="s">
        <v>871</v>
      </c>
      <c r="FVW817" s="792"/>
      <c r="FVX817" s="78" t="s">
        <v>871</v>
      </c>
      <c r="FVY817" s="792"/>
      <c r="FVZ817" s="78" t="s">
        <v>871</v>
      </c>
      <c r="FWA817" s="792"/>
      <c r="FWB817" s="78" t="s">
        <v>871</v>
      </c>
      <c r="FWC817" s="792"/>
      <c r="FWD817" s="78" t="s">
        <v>871</v>
      </c>
      <c r="FWE817" s="792"/>
      <c r="FWF817" s="78" t="s">
        <v>871</v>
      </c>
      <c r="FWG817" s="792"/>
      <c r="FWH817" s="78" t="s">
        <v>871</v>
      </c>
      <c r="FWI817" s="792"/>
      <c r="FWJ817" s="78" t="s">
        <v>871</v>
      </c>
      <c r="FWK817" s="792"/>
      <c r="FWL817" s="78" t="s">
        <v>871</v>
      </c>
      <c r="FWM817" s="792"/>
      <c r="FWN817" s="78" t="s">
        <v>871</v>
      </c>
      <c r="FWO817" s="792"/>
      <c r="FWP817" s="78" t="s">
        <v>871</v>
      </c>
      <c r="FWQ817" s="792"/>
      <c r="FWR817" s="78" t="s">
        <v>871</v>
      </c>
      <c r="FWS817" s="792"/>
      <c r="FWT817" s="78" t="s">
        <v>871</v>
      </c>
      <c r="FWU817" s="792"/>
      <c r="FWV817" s="78" t="s">
        <v>871</v>
      </c>
      <c r="FWW817" s="792"/>
      <c r="FWX817" s="78" t="s">
        <v>871</v>
      </c>
      <c r="FWY817" s="792"/>
      <c r="FWZ817" s="78" t="s">
        <v>871</v>
      </c>
      <c r="FXA817" s="792"/>
      <c r="FXB817" s="78" t="s">
        <v>871</v>
      </c>
      <c r="FXC817" s="792"/>
      <c r="FXD817" s="78" t="s">
        <v>871</v>
      </c>
      <c r="FXE817" s="792"/>
      <c r="FXF817" s="78" t="s">
        <v>871</v>
      </c>
      <c r="FXG817" s="792"/>
      <c r="FXH817" s="78" t="s">
        <v>871</v>
      </c>
      <c r="FXI817" s="792"/>
      <c r="FXJ817" s="78" t="s">
        <v>871</v>
      </c>
      <c r="FXK817" s="792"/>
      <c r="FXL817" s="78" t="s">
        <v>871</v>
      </c>
      <c r="FXM817" s="792"/>
      <c r="FXN817" s="78" t="s">
        <v>871</v>
      </c>
      <c r="FXO817" s="792"/>
      <c r="FXP817" s="78" t="s">
        <v>871</v>
      </c>
      <c r="FXQ817" s="792"/>
      <c r="FXR817" s="78" t="s">
        <v>871</v>
      </c>
      <c r="FXS817" s="792"/>
      <c r="FXT817" s="78" t="s">
        <v>871</v>
      </c>
      <c r="FXU817" s="792"/>
      <c r="FXV817" s="78" t="s">
        <v>871</v>
      </c>
      <c r="FXW817" s="792"/>
      <c r="FXX817" s="78" t="s">
        <v>871</v>
      </c>
      <c r="FXY817" s="792"/>
      <c r="FXZ817" s="78" t="s">
        <v>871</v>
      </c>
      <c r="FYA817" s="792"/>
      <c r="FYB817" s="78" t="s">
        <v>871</v>
      </c>
      <c r="FYC817" s="792"/>
      <c r="FYD817" s="78" t="s">
        <v>871</v>
      </c>
      <c r="FYE817" s="792"/>
      <c r="FYF817" s="78" t="s">
        <v>871</v>
      </c>
      <c r="FYG817" s="792"/>
      <c r="FYH817" s="78" t="s">
        <v>871</v>
      </c>
      <c r="FYI817" s="792"/>
      <c r="FYJ817" s="78" t="s">
        <v>871</v>
      </c>
      <c r="FYK817" s="792"/>
      <c r="FYL817" s="78" t="s">
        <v>871</v>
      </c>
      <c r="FYM817" s="792"/>
      <c r="FYN817" s="78" t="s">
        <v>871</v>
      </c>
      <c r="FYO817" s="792"/>
      <c r="FYP817" s="78" t="s">
        <v>871</v>
      </c>
      <c r="FYQ817" s="792"/>
      <c r="FYR817" s="78" t="s">
        <v>871</v>
      </c>
      <c r="FYS817" s="792"/>
      <c r="FYT817" s="78" t="s">
        <v>871</v>
      </c>
      <c r="FYU817" s="792"/>
      <c r="FYV817" s="78" t="s">
        <v>871</v>
      </c>
      <c r="FYW817" s="792"/>
      <c r="FYX817" s="78" t="s">
        <v>871</v>
      </c>
      <c r="FYY817" s="792"/>
      <c r="FYZ817" s="78" t="s">
        <v>871</v>
      </c>
      <c r="FZA817" s="792"/>
      <c r="FZB817" s="78" t="s">
        <v>871</v>
      </c>
      <c r="FZC817" s="792"/>
      <c r="FZD817" s="78" t="s">
        <v>871</v>
      </c>
      <c r="FZE817" s="792"/>
      <c r="FZF817" s="78" t="s">
        <v>871</v>
      </c>
      <c r="FZG817" s="792"/>
      <c r="FZH817" s="78" t="s">
        <v>871</v>
      </c>
      <c r="FZI817" s="792"/>
      <c r="FZJ817" s="78" t="s">
        <v>871</v>
      </c>
      <c r="FZK817" s="792"/>
      <c r="FZL817" s="78" t="s">
        <v>871</v>
      </c>
      <c r="FZM817" s="792"/>
      <c r="FZN817" s="78" t="s">
        <v>871</v>
      </c>
      <c r="FZO817" s="792"/>
      <c r="FZP817" s="78" t="s">
        <v>871</v>
      </c>
      <c r="FZQ817" s="792"/>
      <c r="FZR817" s="78" t="s">
        <v>871</v>
      </c>
      <c r="FZS817" s="792"/>
      <c r="FZT817" s="78" t="s">
        <v>871</v>
      </c>
      <c r="FZU817" s="792"/>
      <c r="FZV817" s="78" t="s">
        <v>871</v>
      </c>
      <c r="FZW817" s="792"/>
      <c r="FZX817" s="78" t="s">
        <v>871</v>
      </c>
      <c r="FZY817" s="792"/>
      <c r="FZZ817" s="78" t="s">
        <v>871</v>
      </c>
      <c r="GAA817" s="792"/>
      <c r="GAB817" s="78" t="s">
        <v>871</v>
      </c>
      <c r="GAC817" s="792"/>
      <c r="GAD817" s="78" t="s">
        <v>871</v>
      </c>
      <c r="GAE817" s="792"/>
      <c r="GAF817" s="78" t="s">
        <v>871</v>
      </c>
      <c r="GAG817" s="792"/>
      <c r="GAH817" s="78" t="s">
        <v>871</v>
      </c>
      <c r="GAI817" s="792"/>
      <c r="GAJ817" s="78" t="s">
        <v>871</v>
      </c>
      <c r="GAK817" s="792"/>
      <c r="GAL817" s="78" t="s">
        <v>871</v>
      </c>
      <c r="GAM817" s="792"/>
      <c r="GAN817" s="78" t="s">
        <v>871</v>
      </c>
      <c r="GAO817" s="792"/>
      <c r="GAP817" s="78" t="s">
        <v>871</v>
      </c>
      <c r="GAQ817" s="792"/>
      <c r="GAR817" s="78" t="s">
        <v>871</v>
      </c>
      <c r="GAS817" s="792"/>
      <c r="GAT817" s="78" t="s">
        <v>871</v>
      </c>
      <c r="GAU817" s="792"/>
      <c r="GAV817" s="78" t="s">
        <v>871</v>
      </c>
      <c r="GAW817" s="792"/>
      <c r="GAX817" s="78" t="s">
        <v>871</v>
      </c>
      <c r="GAY817" s="792"/>
      <c r="GAZ817" s="78" t="s">
        <v>871</v>
      </c>
      <c r="GBA817" s="792"/>
      <c r="GBB817" s="78" t="s">
        <v>871</v>
      </c>
      <c r="GBC817" s="792"/>
      <c r="GBD817" s="78" t="s">
        <v>871</v>
      </c>
      <c r="GBE817" s="792"/>
      <c r="GBF817" s="78" t="s">
        <v>871</v>
      </c>
      <c r="GBG817" s="792"/>
      <c r="GBH817" s="78" t="s">
        <v>871</v>
      </c>
      <c r="GBI817" s="792"/>
      <c r="GBJ817" s="78" t="s">
        <v>871</v>
      </c>
      <c r="GBK817" s="792"/>
      <c r="GBL817" s="78" t="s">
        <v>871</v>
      </c>
      <c r="GBM817" s="792"/>
      <c r="GBN817" s="78" t="s">
        <v>871</v>
      </c>
      <c r="GBO817" s="792"/>
      <c r="GBP817" s="78" t="s">
        <v>871</v>
      </c>
      <c r="GBQ817" s="792"/>
      <c r="GBR817" s="78" t="s">
        <v>871</v>
      </c>
      <c r="GBS817" s="792"/>
      <c r="GBT817" s="78" t="s">
        <v>871</v>
      </c>
      <c r="GBU817" s="792"/>
      <c r="GBV817" s="78" t="s">
        <v>871</v>
      </c>
      <c r="GBW817" s="792"/>
      <c r="GBX817" s="78" t="s">
        <v>871</v>
      </c>
      <c r="GBY817" s="792"/>
      <c r="GBZ817" s="78" t="s">
        <v>871</v>
      </c>
      <c r="GCA817" s="792"/>
      <c r="GCB817" s="78" t="s">
        <v>871</v>
      </c>
      <c r="GCC817" s="792"/>
      <c r="GCD817" s="78" t="s">
        <v>871</v>
      </c>
      <c r="GCE817" s="792"/>
      <c r="GCF817" s="78" t="s">
        <v>871</v>
      </c>
      <c r="GCG817" s="792"/>
      <c r="GCH817" s="78" t="s">
        <v>871</v>
      </c>
      <c r="GCI817" s="792"/>
      <c r="GCJ817" s="78" t="s">
        <v>871</v>
      </c>
      <c r="GCK817" s="792"/>
      <c r="GCL817" s="78" t="s">
        <v>871</v>
      </c>
      <c r="GCM817" s="792"/>
      <c r="GCN817" s="78" t="s">
        <v>871</v>
      </c>
      <c r="GCO817" s="792"/>
      <c r="GCP817" s="78" t="s">
        <v>871</v>
      </c>
      <c r="GCQ817" s="792"/>
      <c r="GCR817" s="78" t="s">
        <v>871</v>
      </c>
      <c r="GCS817" s="792"/>
      <c r="GCT817" s="78" t="s">
        <v>871</v>
      </c>
      <c r="GCU817" s="792"/>
      <c r="GCV817" s="78" t="s">
        <v>871</v>
      </c>
      <c r="GCW817" s="792"/>
      <c r="GCX817" s="78" t="s">
        <v>871</v>
      </c>
      <c r="GCY817" s="792"/>
      <c r="GCZ817" s="78" t="s">
        <v>871</v>
      </c>
      <c r="GDA817" s="792"/>
      <c r="GDB817" s="78" t="s">
        <v>871</v>
      </c>
      <c r="GDC817" s="792"/>
      <c r="GDD817" s="78" t="s">
        <v>871</v>
      </c>
      <c r="GDE817" s="792"/>
      <c r="GDF817" s="78" t="s">
        <v>871</v>
      </c>
      <c r="GDG817" s="792"/>
      <c r="GDH817" s="78" t="s">
        <v>871</v>
      </c>
      <c r="GDI817" s="792"/>
      <c r="GDJ817" s="78" t="s">
        <v>871</v>
      </c>
      <c r="GDK817" s="792"/>
      <c r="GDL817" s="78" t="s">
        <v>871</v>
      </c>
      <c r="GDM817" s="792"/>
      <c r="GDN817" s="78" t="s">
        <v>871</v>
      </c>
      <c r="GDO817" s="792"/>
      <c r="GDP817" s="78" t="s">
        <v>871</v>
      </c>
      <c r="GDQ817" s="792"/>
      <c r="GDR817" s="78" t="s">
        <v>871</v>
      </c>
      <c r="GDS817" s="792"/>
      <c r="GDT817" s="78" t="s">
        <v>871</v>
      </c>
      <c r="GDU817" s="792"/>
      <c r="GDV817" s="78" t="s">
        <v>871</v>
      </c>
      <c r="GDW817" s="792"/>
      <c r="GDX817" s="78" t="s">
        <v>871</v>
      </c>
      <c r="GDY817" s="792"/>
      <c r="GDZ817" s="78" t="s">
        <v>871</v>
      </c>
      <c r="GEA817" s="792"/>
      <c r="GEB817" s="78" t="s">
        <v>871</v>
      </c>
      <c r="GEC817" s="792"/>
      <c r="GED817" s="78" t="s">
        <v>871</v>
      </c>
      <c r="GEE817" s="792"/>
      <c r="GEF817" s="78" t="s">
        <v>871</v>
      </c>
      <c r="GEG817" s="792"/>
      <c r="GEH817" s="78" t="s">
        <v>871</v>
      </c>
      <c r="GEI817" s="792"/>
      <c r="GEJ817" s="78" t="s">
        <v>871</v>
      </c>
      <c r="GEK817" s="792"/>
      <c r="GEL817" s="78" t="s">
        <v>871</v>
      </c>
      <c r="GEM817" s="792"/>
      <c r="GEN817" s="78" t="s">
        <v>871</v>
      </c>
      <c r="GEO817" s="792"/>
      <c r="GEP817" s="78" t="s">
        <v>871</v>
      </c>
      <c r="GEQ817" s="792"/>
      <c r="GER817" s="78" t="s">
        <v>871</v>
      </c>
      <c r="GES817" s="792"/>
      <c r="GET817" s="78" t="s">
        <v>871</v>
      </c>
      <c r="GEU817" s="792"/>
      <c r="GEV817" s="78" t="s">
        <v>871</v>
      </c>
      <c r="GEW817" s="792"/>
      <c r="GEX817" s="78" t="s">
        <v>871</v>
      </c>
      <c r="GEY817" s="792"/>
      <c r="GEZ817" s="78" t="s">
        <v>871</v>
      </c>
      <c r="GFA817" s="792"/>
      <c r="GFB817" s="78" t="s">
        <v>871</v>
      </c>
      <c r="GFC817" s="792"/>
      <c r="GFD817" s="78" t="s">
        <v>871</v>
      </c>
      <c r="GFE817" s="792"/>
      <c r="GFF817" s="78" t="s">
        <v>871</v>
      </c>
      <c r="GFG817" s="792"/>
      <c r="GFH817" s="78" t="s">
        <v>871</v>
      </c>
      <c r="GFI817" s="792"/>
      <c r="GFJ817" s="78" t="s">
        <v>871</v>
      </c>
      <c r="GFK817" s="792"/>
      <c r="GFL817" s="78" t="s">
        <v>871</v>
      </c>
      <c r="GFM817" s="792"/>
      <c r="GFN817" s="78" t="s">
        <v>871</v>
      </c>
      <c r="GFO817" s="792"/>
      <c r="GFP817" s="78" t="s">
        <v>871</v>
      </c>
      <c r="GFQ817" s="792"/>
      <c r="GFR817" s="78" t="s">
        <v>871</v>
      </c>
      <c r="GFS817" s="792"/>
      <c r="GFT817" s="78" t="s">
        <v>871</v>
      </c>
      <c r="GFU817" s="792"/>
      <c r="GFV817" s="78" t="s">
        <v>871</v>
      </c>
      <c r="GFW817" s="792"/>
      <c r="GFX817" s="78" t="s">
        <v>871</v>
      </c>
      <c r="GFY817" s="792"/>
      <c r="GFZ817" s="78" t="s">
        <v>871</v>
      </c>
      <c r="GGA817" s="792"/>
      <c r="GGB817" s="78" t="s">
        <v>871</v>
      </c>
      <c r="GGC817" s="792"/>
      <c r="GGD817" s="78" t="s">
        <v>871</v>
      </c>
      <c r="GGE817" s="792"/>
      <c r="GGF817" s="78" t="s">
        <v>871</v>
      </c>
      <c r="GGG817" s="792"/>
      <c r="GGH817" s="78" t="s">
        <v>871</v>
      </c>
      <c r="GGI817" s="792"/>
      <c r="GGJ817" s="78" t="s">
        <v>871</v>
      </c>
      <c r="GGK817" s="792"/>
      <c r="GGL817" s="78" t="s">
        <v>871</v>
      </c>
      <c r="GGM817" s="792"/>
      <c r="GGN817" s="78" t="s">
        <v>871</v>
      </c>
      <c r="GGO817" s="792"/>
      <c r="GGP817" s="78" t="s">
        <v>871</v>
      </c>
      <c r="GGQ817" s="792"/>
      <c r="GGR817" s="78" t="s">
        <v>871</v>
      </c>
      <c r="GGS817" s="792"/>
      <c r="GGT817" s="78" t="s">
        <v>871</v>
      </c>
      <c r="GGU817" s="792"/>
      <c r="GGV817" s="78" t="s">
        <v>871</v>
      </c>
      <c r="GGW817" s="792"/>
      <c r="GGX817" s="78" t="s">
        <v>871</v>
      </c>
      <c r="GGY817" s="792"/>
      <c r="GGZ817" s="78" t="s">
        <v>871</v>
      </c>
      <c r="GHA817" s="792"/>
      <c r="GHB817" s="78" t="s">
        <v>871</v>
      </c>
      <c r="GHC817" s="792"/>
      <c r="GHD817" s="78" t="s">
        <v>871</v>
      </c>
      <c r="GHE817" s="792"/>
      <c r="GHF817" s="78" t="s">
        <v>871</v>
      </c>
      <c r="GHG817" s="792"/>
      <c r="GHH817" s="78" t="s">
        <v>871</v>
      </c>
      <c r="GHI817" s="792"/>
      <c r="GHJ817" s="78" t="s">
        <v>871</v>
      </c>
      <c r="GHK817" s="792"/>
      <c r="GHL817" s="78" t="s">
        <v>871</v>
      </c>
      <c r="GHM817" s="792"/>
      <c r="GHN817" s="78" t="s">
        <v>871</v>
      </c>
      <c r="GHO817" s="792"/>
      <c r="GHP817" s="78" t="s">
        <v>871</v>
      </c>
      <c r="GHQ817" s="792"/>
      <c r="GHR817" s="78" t="s">
        <v>871</v>
      </c>
      <c r="GHS817" s="792"/>
      <c r="GHT817" s="78" t="s">
        <v>871</v>
      </c>
      <c r="GHU817" s="792"/>
      <c r="GHV817" s="78" t="s">
        <v>871</v>
      </c>
      <c r="GHW817" s="792"/>
      <c r="GHX817" s="78" t="s">
        <v>871</v>
      </c>
      <c r="GHY817" s="792"/>
      <c r="GHZ817" s="78" t="s">
        <v>871</v>
      </c>
      <c r="GIA817" s="792"/>
      <c r="GIB817" s="78" t="s">
        <v>871</v>
      </c>
      <c r="GIC817" s="792"/>
      <c r="GID817" s="78" t="s">
        <v>871</v>
      </c>
      <c r="GIE817" s="792"/>
      <c r="GIF817" s="78" t="s">
        <v>871</v>
      </c>
      <c r="GIG817" s="792"/>
      <c r="GIH817" s="78" t="s">
        <v>871</v>
      </c>
      <c r="GII817" s="792"/>
      <c r="GIJ817" s="78" t="s">
        <v>871</v>
      </c>
      <c r="GIK817" s="792"/>
      <c r="GIL817" s="78" t="s">
        <v>871</v>
      </c>
      <c r="GIM817" s="792"/>
      <c r="GIN817" s="78" t="s">
        <v>871</v>
      </c>
      <c r="GIO817" s="792"/>
      <c r="GIP817" s="78" t="s">
        <v>871</v>
      </c>
      <c r="GIQ817" s="792"/>
      <c r="GIR817" s="78" t="s">
        <v>871</v>
      </c>
      <c r="GIS817" s="792"/>
      <c r="GIT817" s="78" t="s">
        <v>871</v>
      </c>
      <c r="GIU817" s="792"/>
      <c r="GIV817" s="78" t="s">
        <v>871</v>
      </c>
      <c r="GIW817" s="792"/>
      <c r="GIX817" s="78" t="s">
        <v>871</v>
      </c>
      <c r="GIY817" s="792"/>
      <c r="GIZ817" s="78" t="s">
        <v>871</v>
      </c>
      <c r="GJA817" s="792"/>
      <c r="GJB817" s="78" t="s">
        <v>871</v>
      </c>
      <c r="GJC817" s="792"/>
      <c r="GJD817" s="78" t="s">
        <v>871</v>
      </c>
      <c r="GJE817" s="792"/>
      <c r="GJF817" s="78" t="s">
        <v>871</v>
      </c>
      <c r="GJG817" s="792"/>
      <c r="GJH817" s="78" t="s">
        <v>871</v>
      </c>
      <c r="GJI817" s="792"/>
      <c r="GJJ817" s="78" t="s">
        <v>871</v>
      </c>
      <c r="GJK817" s="792"/>
      <c r="GJL817" s="78" t="s">
        <v>871</v>
      </c>
      <c r="GJM817" s="792"/>
      <c r="GJN817" s="78" t="s">
        <v>871</v>
      </c>
      <c r="GJO817" s="792"/>
      <c r="GJP817" s="78" t="s">
        <v>871</v>
      </c>
      <c r="GJQ817" s="792"/>
      <c r="GJR817" s="78" t="s">
        <v>871</v>
      </c>
      <c r="GJS817" s="792"/>
      <c r="GJT817" s="78" t="s">
        <v>871</v>
      </c>
      <c r="GJU817" s="792"/>
      <c r="GJV817" s="78" t="s">
        <v>871</v>
      </c>
      <c r="GJW817" s="792"/>
      <c r="GJX817" s="78" t="s">
        <v>871</v>
      </c>
      <c r="GJY817" s="792"/>
      <c r="GJZ817" s="78" t="s">
        <v>871</v>
      </c>
      <c r="GKA817" s="792"/>
      <c r="GKB817" s="78" t="s">
        <v>871</v>
      </c>
      <c r="GKC817" s="792"/>
      <c r="GKD817" s="78" t="s">
        <v>871</v>
      </c>
      <c r="GKE817" s="792"/>
      <c r="GKF817" s="78" t="s">
        <v>871</v>
      </c>
      <c r="GKG817" s="792"/>
      <c r="GKH817" s="78" t="s">
        <v>871</v>
      </c>
      <c r="GKI817" s="792"/>
      <c r="GKJ817" s="78" t="s">
        <v>871</v>
      </c>
      <c r="GKK817" s="792"/>
      <c r="GKL817" s="78" t="s">
        <v>871</v>
      </c>
      <c r="GKM817" s="792"/>
      <c r="GKN817" s="78" t="s">
        <v>871</v>
      </c>
      <c r="GKO817" s="792"/>
      <c r="GKP817" s="78" t="s">
        <v>871</v>
      </c>
      <c r="GKQ817" s="792"/>
      <c r="GKR817" s="78" t="s">
        <v>871</v>
      </c>
      <c r="GKS817" s="792"/>
      <c r="GKT817" s="78" t="s">
        <v>871</v>
      </c>
      <c r="GKU817" s="792"/>
      <c r="GKV817" s="78" t="s">
        <v>871</v>
      </c>
      <c r="GKW817" s="792"/>
      <c r="GKX817" s="78" t="s">
        <v>871</v>
      </c>
      <c r="GKY817" s="792"/>
      <c r="GKZ817" s="78" t="s">
        <v>871</v>
      </c>
      <c r="GLA817" s="792"/>
      <c r="GLB817" s="78" t="s">
        <v>871</v>
      </c>
      <c r="GLC817" s="792"/>
      <c r="GLD817" s="78" t="s">
        <v>871</v>
      </c>
      <c r="GLE817" s="792"/>
      <c r="GLF817" s="78" t="s">
        <v>871</v>
      </c>
      <c r="GLG817" s="792"/>
      <c r="GLH817" s="78" t="s">
        <v>871</v>
      </c>
      <c r="GLI817" s="792"/>
      <c r="GLJ817" s="78" t="s">
        <v>871</v>
      </c>
      <c r="GLK817" s="792"/>
      <c r="GLL817" s="78" t="s">
        <v>871</v>
      </c>
      <c r="GLM817" s="792"/>
      <c r="GLN817" s="78" t="s">
        <v>871</v>
      </c>
      <c r="GLO817" s="792"/>
      <c r="GLP817" s="78" t="s">
        <v>871</v>
      </c>
      <c r="GLQ817" s="792"/>
      <c r="GLR817" s="78" t="s">
        <v>871</v>
      </c>
      <c r="GLS817" s="792"/>
      <c r="GLT817" s="78" t="s">
        <v>871</v>
      </c>
      <c r="GLU817" s="792"/>
      <c r="GLV817" s="78" t="s">
        <v>871</v>
      </c>
      <c r="GLW817" s="792"/>
      <c r="GLX817" s="78" t="s">
        <v>871</v>
      </c>
      <c r="GLY817" s="792"/>
      <c r="GLZ817" s="78" t="s">
        <v>871</v>
      </c>
      <c r="GMA817" s="792"/>
      <c r="GMB817" s="78" t="s">
        <v>871</v>
      </c>
      <c r="GMC817" s="792"/>
      <c r="GMD817" s="78" t="s">
        <v>871</v>
      </c>
      <c r="GME817" s="792"/>
      <c r="GMF817" s="78" t="s">
        <v>871</v>
      </c>
      <c r="GMG817" s="792"/>
      <c r="GMH817" s="78" t="s">
        <v>871</v>
      </c>
      <c r="GMI817" s="792"/>
      <c r="GMJ817" s="78" t="s">
        <v>871</v>
      </c>
      <c r="GMK817" s="792"/>
      <c r="GML817" s="78" t="s">
        <v>871</v>
      </c>
      <c r="GMM817" s="792"/>
      <c r="GMN817" s="78" t="s">
        <v>871</v>
      </c>
      <c r="GMO817" s="792"/>
      <c r="GMP817" s="78" t="s">
        <v>871</v>
      </c>
      <c r="GMQ817" s="792"/>
      <c r="GMR817" s="78" t="s">
        <v>871</v>
      </c>
      <c r="GMS817" s="792"/>
      <c r="GMT817" s="78" t="s">
        <v>871</v>
      </c>
      <c r="GMU817" s="792"/>
      <c r="GMV817" s="78" t="s">
        <v>871</v>
      </c>
      <c r="GMW817" s="792"/>
      <c r="GMX817" s="78" t="s">
        <v>871</v>
      </c>
      <c r="GMY817" s="792"/>
      <c r="GMZ817" s="78" t="s">
        <v>871</v>
      </c>
      <c r="GNA817" s="792"/>
      <c r="GNB817" s="78" t="s">
        <v>871</v>
      </c>
      <c r="GNC817" s="792"/>
      <c r="GND817" s="78" t="s">
        <v>871</v>
      </c>
      <c r="GNE817" s="792"/>
      <c r="GNF817" s="78" t="s">
        <v>871</v>
      </c>
      <c r="GNG817" s="792"/>
      <c r="GNH817" s="78" t="s">
        <v>871</v>
      </c>
      <c r="GNI817" s="792"/>
      <c r="GNJ817" s="78" t="s">
        <v>871</v>
      </c>
      <c r="GNK817" s="792"/>
      <c r="GNL817" s="78" t="s">
        <v>871</v>
      </c>
      <c r="GNM817" s="792"/>
      <c r="GNN817" s="78" t="s">
        <v>871</v>
      </c>
      <c r="GNO817" s="792"/>
      <c r="GNP817" s="78" t="s">
        <v>871</v>
      </c>
      <c r="GNQ817" s="792"/>
      <c r="GNR817" s="78" t="s">
        <v>871</v>
      </c>
      <c r="GNS817" s="792"/>
      <c r="GNT817" s="78" t="s">
        <v>871</v>
      </c>
      <c r="GNU817" s="792"/>
      <c r="GNV817" s="78" t="s">
        <v>871</v>
      </c>
      <c r="GNW817" s="792"/>
      <c r="GNX817" s="78" t="s">
        <v>871</v>
      </c>
      <c r="GNY817" s="792"/>
      <c r="GNZ817" s="78" t="s">
        <v>871</v>
      </c>
      <c r="GOA817" s="792"/>
      <c r="GOB817" s="78" t="s">
        <v>871</v>
      </c>
      <c r="GOC817" s="792"/>
      <c r="GOD817" s="78" t="s">
        <v>871</v>
      </c>
      <c r="GOE817" s="792"/>
      <c r="GOF817" s="78" t="s">
        <v>871</v>
      </c>
      <c r="GOG817" s="792"/>
      <c r="GOH817" s="78" t="s">
        <v>871</v>
      </c>
      <c r="GOI817" s="792"/>
      <c r="GOJ817" s="78" t="s">
        <v>871</v>
      </c>
      <c r="GOK817" s="792"/>
      <c r="GOL817" s="78" t="s">
        <v>871</v>
      </c>
      <c r="GOM817" s="792"/>
      <c r="GON817" s="78" t="s">
        <v>871</v>
      </c>
      <c r="GOO817" s="792"/>
      <c r="GOP817" s="78" t="s">
        <v>871</v>
      </c>
      <c r="GOQ817" s="792"/>
      <c r="GOR817" s="78" t="s">
        <v>871</v>
      </c>
      <c r="GOS817" s="792"/>
      <c r="GOT817" s="78" t="s">
        <v>871</v>
      </c>
      <c r="GOU817" s="792"/>
      <c r="GOV817" s="78" t="s">
        <v>871</v>
      </c>
      <c r="GOW817" s="792"/>
      <c r="GOX817" s="78" t="s">
        <v>871</v>
      </c>
      <c r="GOY817" s="792"/>
      <c r="GOZ817" s="78" t="s">
        <v>871</v>
      </c>
      <c r="GPA817" s="792"/>
      <c r="GPB817" s="78" t="s">
        <v>871</v>
      </c>
      <c r="GPC817" s="792"/>
      <c r="GPD817" s="78" t="s">
        <v>871</v>
      </c>
      <c r="GPE817" s="792"/>
      <c r="GPF817" s="78" t="s">
        <v>871</v>
      </c>
      <c r="GPG817" s="792"/>
      <c r="GPH817" s="78" t="s">
        <v>871</v>
      </c>
      <c r="GPI817" s="792"/>
      <c r="GPJ817" s="78" t="s">
        <v>871</v>
      </c>
      <c r="GPK817" s="792"/>
      <c r="GPL817" s="78" t="s">
        <v>871</v>
      </c>
      <c r="GPM817" s="792"/>
      <c r="GPN817" s="78" t="s">
        <v>871</v>
      </c>
      <c r="GPO817" s="792"/>
      <c r="GPP817" s="78" t="s">
        <v>871</v>
      </c>
      <c r="GPQ817" s="792"/>
      <c r="GPR817" s="78" t="s">
        <v>871</v>
      </c>
      <c r="GPS817" s="792"/>
      <c r="GPT817" s="78" t="s">
        <v>871</v>
      </c>
      <c r="GPU817" s="792"/>
      <c r="GPV817" s="78" t="s">
        <v>871</v>
      </c>
      <c r="GPW817" s="792"/>
      <c r="GPX817" s="78" t="s">
        <v>871</v>
      </c>
      <c r="GPY817" s="792"/>
      <c r="GPZ817" s="78" t="s">
        <v>871</v>
      </c>
      <c r="GQA817" s="792"/>
      <c r="GQB817" s="78" t="s">
        <v>871</v>
      </c>
      <c r="GQC817" s="792"/>
      <c r="GQD817" s="78" t="s">
        <v>871</v>
      </c>
      <c r="GQE817" s="792"/>
      <c r="GQF817" s="78" t="s">
        <v>871</v>
      </c>
      <c r="GQG817" s="792"/>
      <c r="GQH817" s="78" t="s">
        <v>871</v>
      </c>
      <c r="GQI817" s="792"/>
      <c r="GQJ817" s="78" t="s">
        <v>871</v>
      </c>
      <c r="GQK817" s="792"/>
      <c r="GQL817" s="78" t="s">
        <v>871</v>
      </c>
      <c r="GQM817" s="792"/>
      <c r="GQN817" s="78" t="s">
        <v>871</v>
      </c>
      <c r="GQO817" s="792"/>
      <c r="GQP817" s="78" t="s">
        <v>871</v>
      </c>
      <c r="GQQ817" s="792"/>
      <c r="GQR817" s="78" t="s">
        <v>871</v>
      </c>
      <c r="GQS817" s="792"/>
      <c r="GQT817" s="78" t="s">
        <v>871</v>
      </c>
      <c r="GQU817" s="792"/>
      <c r="GQV817" s="78" t="s">
        <v>871</v>
      </c>
      <c r="GQW817" s="792"/>
      <c r="GQX817" s="78" t="s">
        <v>871</v>
      </c>
      <c r="GQY817" s="792"/>
      <c r="GQZ817" s="78" t="s">
        <v>871</v>
      </c>
      <c r="GRA817" s="792"/>
      <c r="GRB817" s="78" t="s">
        <v>871</v>
      </c>
      <c r="GRC817" s="792"/>
      <c r="GRD817" s="78" t="s">
        <v>871</v>
      </c>
      <c r="GRE817" s="792"/>
      <c r="GRF817" s="78" t="s">
        <v>871</v>
      </c>
      <c r="GRG817" s="792"/>
      <c r="GRH817" s="78" t="s">
        <v>871</v>
      </c>
      <c r="GRI817" s="792"/>
      <c r="GRJ817" s="78" t="s">
        <v>871</v>
      </c>
      <c r="GRK817" s="792"/>
      <c r="GRL817" s="78" t="s">
        <v>871</v>
      </c>
      <c r="GRM817" s="792"/>
      <c r="GRN817" s="78" t="s">
        <v>871</v>
      </c>
      <c r="GRO817" s="792"/>
      <c r="GRP817" s="78" t="s">
        <v>871</v>
      </c>
      <c r="GRQ817" s="792"/>
      <c r="GRR817" s="78" t="s">
        <v>871</v>
      </c>
      <c r="GRS817" s="792"/>
      <c r="GRT817" s="78" t="s">
        <v>871</v>
      </c>
      <c r="GRU817" s="792"/>
      <c r="GRV817" s="78" t="s">
        <v>871</v>
      </c>
      <c r="GRW817" s="792"/>
      <c r="GRX817" s="78" t="s">
        <v>871</v>
      </c>
      <c r="GRY817" s="792"/>
      <c r="GRZ817" s="78" t="s">
        <v>871</v>
      </c>
      <c r="GSA817" s="792"/>
      <c r="GSB817" s="78" t="s">
        <v>871</v>
      </c>
      <c r="GSC817" s="792"/>
      <c r="GSD817" s="78" t="s">
        <v>871</v>
      </c>
      <c r="GSE817" s="792"/>
      <c r="GSF817" s="78" t="s">
        <v>871</v>
      </c>
      <c r="GSG817" s="792"/>
      <c r="GSH817" s="78" t="s">
        <v>871</v>
      </c>
      <c r="GSI817" s="792"/>
      <c r="GSJ817" s="78" t="s">
        <v>871</v>
      </c>
      <c r="GSK817" s="792"/>
      <c r="GSL817" s="78" t="s">
        <v>871</v>
      </c>
      <c r="GSM817" s="792"/>
      <c r="GSN817" s="78" t="s">
        <v>871</v>
      </c>
      <c r="GSO817" s="792"/>
      <c r="GSP817" s="78" t="s">
        <v>871</v>
      </c>
      <c r="GSQ817" s="792"/>
      <c r="GSR817" s="78" t="s">
        <v>871</v>
      </c>
      <c r="GSS817" s="792"/>
      <c r="GST817" s="78" t="s">
        <v>871</v>
      </c>
      <c r="GSU817" s="792"/>
      <c r="GSV817" s="78" t="s">
        <v>871</v>
      </c>
      <c r="GSW817" s="792"/>
      <c r="GSX817" s="78" t="s">
        <v>871</v>
      </c>
      <c r="GSY817" s="792"/>
      <c r="GSZ817" s="78" t="s">
        <v>871</v>
      </c>
      <c r="GTA817" s="792"/>
      <c r="GTB817" s="78" t="s">
        <v>871</v>
      </c>
      <c r="GTC817" s="792"/>
      <c r="GTD817" s="78" t="s">
        <v>871</v>
      </c>
      <c r="GTE817" s="792"/>
      <c r="GTF817" s="78" t="s">
        <v>871</v>
      </c>
      <c r="GTG817" s="792"/>
      <c r="GTH817" s="78" t="s">
        <v>871</v>
      </c>
      <c r="GTI817" s="792"/>
      <c r="GTJ817" s="78" t="s">
        <v>871</v>
      </c>
      <c r="GTK817" s="792"/>
      <c r="GTL817" s="78" t="s">
        <v>871</v>
      </c>
      <c r="GTM817" s="792"/>
      <c r="GTN817" s="78" t="s">
        <v>871</v>
      </c>
      <c r="GTO817" s="792"/>
      <c r="GTP817" s="78" t="s">
        <v>871</v>
      </c>
      <c r="GTQ817" s="792"/>
      <c r="GTR817" s="78" t="s">
        <v>871</v>
      </c>
      <c r="GTS817" s="792"/>
      <c r="GTT817" s="78" t="s">
        <v>871</v>
      </c>
      <c r="GTU817" s="792"/>
      <c r="GTV817" s="78" t="s">
        <v>871</v>
      </c>
      <c r="GTW817" s="792"/>
      <c r="GTX817" s="78" t="s">
        <v>871</v>
      </c>
      <c r="GTY817" s="792"/>
      <c r="GTZ817" s="78" t="s">
        <v>871</v>
      </c>
      <c r="GUA817" s="792"/>
      <c r="GUB817" s="78" t="s">
        <v>871</v>
      </c>
      <c r="GUC817" s="792"/>
      <c r="GUD817" s="78" t="s">
        <v>871</v>
      </c>
      <c r="GUE817" s="792"/>
      <c r="GUF817" s="78" t="s">
        <v>871</v>
      </c>
      <c r="GUG817" s="792"/>
      <c r="GUH817" s="78" t="s">
        <v>871</v>
      </c>
      <c r="GUI817" s="792"/>
      <c r="GUJ817" s="78" t="s">
        <v>871</v>
      </c>
      <c r="GUK817" s="792"/>
      <c r="GUL817" s="78" t="s">
        <v>871</v>
      </c>
      <c r="GUM817" s="792"/>
      <c r="GUN817" s="78" t="s">
        <v>871</v>
      </c>
      <c r="GUO817" s="792"/>
      <c r="GUP817" s="78" t="s">
        <v>871</v>
      </c>
      <c r="GUQ817" s="792"/>
      <c r="GUR817" s="78" t="s">
        <v>871</v>
      </c>
      <c r="GUS817" s="792"/>
      <c r="GUT817" s="78" t="s">
        <v>871</v>
      </c>
      <c r="GUU817" s="792"/>
      <c r="GUV817" s="78" t="s">
        <v>871</v>
      </c>
      <c r="GUW817" s="792"/>
      <c r="GUX817" s="78" t="s">
        <v>871</v>
      </c>
      <c r="GUY817" s="792"/>
      <c r="GUZ817" s="78" t="s">
        <v>871</v>
      </c>
      <c r="GVA817" s="792"/>
      <c r="GVB817" s="78" t="s">
        <v>871</v>
      </c>
      <c r="GVC817" s="792"/>
      <c r="GVD817" s="78" t="s">
        <v>871</v>
      </c>
      <c r="GVE817" s="792"/>
      <c r="GVF817" s="78" t="s">
        <v>871</v>
      </c>
      <c r="GVG817" s="792"/>
      <c r="GVH817" s="78" t="s">
        <v>871</v>
      </c>
      <c r="GVI817" s="792"/>
      <c r="GVJ817" s="78" t="s">
        <v>871</v>
      </c>
      <c r="GVK817" s="792"/>
      <c r="GVL817" s="78" t="s">
        <v>871</v>
      </c>
      <c r="GVM817" s="792"/>
      <c r="GVN817" s="78" t="s">
        <v>871</v>
      </c>
      <c r="GVO817" s="792"/>
      <c r="GVP817" s="78" t="s">
        <v>871</v>
      </c>
      <c r="GVQ817" s="792"/>
      <c r="GVR817" s="78" t="s">
        <v>871</v>
      </c>
      <c r="GVS817" s="792"/>
      <c r="GVT817" s="78" t="s">
        <v>871</v>
      </c>
      <c r="GVU817" s="792"/>
      <c r="GVV817" s="78" t="s">
        <v>871</v>
      </c>
      <c r="GVW817" s="792"/>
      <c r="GVX817" s="78" t="s">
        <v>871</v>
      </c>
      <c r="GVY817" s="792"/>
      <c r="GVZ817" s="78" t="s">
        <v>871</v>
      </c>
      <c r="GWA817" s="792"/>
      <c r="GWB817" s="78" t="s">
        <v>871</v>
      </c>
      <c r="GWC817" s="792"/>
      <c r="GWD817" s="78" t="s">
        <v>871</v>
      </c>
      <c r="GWE817" s="792"/>
      <c r="GWF817" s="78" t="s">
        <v>871</v>
      </c>
      <c r="GWG817" s="792"/>
      <c r="GWH817" s="78" t="s">
        <v>871</v>
      </c>
      <c r="GWI817" s="792"/>
      <c r="GWJ817" s="78" t="s">
        <v>871</v>
      </c>
      <c r="GWK817" s="792"/>
      <c r="GWL817" s="78" t="s">
        <v>871</v>
      </c>
      <c r="GWM817" s="792"/>
      <c r="GWN817" s="78" t="s">
        <v>871</v>
      </c>
      <c r="GWO817" s="792"/>
      <c r="GWP817" s="78" t="s">
        <v>871</v>
      </c>
      <c r="GWQ817" s="792"/>
      <c r="GWR817" s="78" t="s">
        <v>871</v>
      </c>
      <c r="GWS817" s="792"/>
      <c r="GWT817" s="78" t="s">
        <v>871</v>
      </c>
      <c r="GWU817" s="792"/>
      <c r="GWV817" s="78" t="s">
        <v>871</v>
      </c>
      <c r="GWW817" s="792"/>
      <c r="GWX817" s="78" t="s">
        <v>871</v>
      </c>
      <c r="GWY817" s="792"/>
      <c r="GWZ817" s="78" t="s">
        <v>871</v>
      </c>
      <c r="GXA817" s="792"/>
      <c r="GXB817" s="78" t="s">
        <v>871</v>
      </c>
      <c r="GXC817" s="792"/>
      <c r="GXD817" s="78" t="s">
        <v>871</v>
      </c>
      <c r="GXE817" s="792"/>
      <c r="GXF817" s="78" t="s">
        <v>871</v>
      </c>
      <c r="GXG817" s="792"/>
      <c r="GXH817" s="78" t="s">
        <v>871</v>
      </c>
      <c r="GXI817" s="792"/>
      <c r="GXJ817" s="78" t="s">
        <v>871</v>
      </c>
      <c r="GXK817" s="792"/>
      <c r="GXL817" s="78" t="s">
        <v>871</v>
      </c>
      <c r="GXM817" s="792"/>
      <c r="GXN817" s="78" t="s">
        <v>871</v>
      </c>
      <c r="GXO817" s="792"/>
      <c r="GXP817" s="78" t="s">
        <v>871</v>
      </c>
      <c r="GXQ817" s="792"/>
      <c r="GXR817" s="78" t="s">
        <v>871</v>
      </c>
      <c r="GXS817" s="792"/>
      <c r="GXT817" s="78" t="s">
        <v>871</v>
      </c>
      <c r="GXU817" s="792"/>
      <c r="GXV817" s="78" t="s">
        <v>871</v>
      </c>
      <c r="GXW817" s="792"/>
      <c r="GXX817" s="78" t="s">
        <v>871</v>
      </c>
      <c r="GXY817" s="792"/>
      <c r="GXZ817" s="78" t="s">
        <v>871</v>
      </c>
      <c r="GYA817" s="792"/>
      <c r="GYB817" s="78" t="s">
        <v>871</v>
      </c>
      <c r="GYC817" s="792"/>
      <c r="GYD817" s="78" t="s">
        <v>871</v>
      </c>
      <c r="GYE817" s="792"/>
      <c r="GYF817" s="78" t="s">
        <v>871</v>
      </c>
      <c r="GYG817" s="792"/>
      <c r="GYH817" s="78" t="s">
        <v>871</v>
      </c>
      <c r="GYI817" s="792"/>
      <c r="GYJ817" s="78" t="s">
        <v>871</v>
      </c>
      <c r="GYK817" s="792"/>
      <c r="GYL817" s="78" t="s">
        <v>871</v>
      </c>
      <c r="GYM817" s="792"/>
      <c r="GYN817" s="78" t="s">
        <v>871</v>
      </c>
      <c r="GYO817" s="792"/>
      <c r="GYP817" s="78" t="s">
        <v>871</v>
      </c>
      <c r="GYQ817" s="792"/>
      <c r="GYR817" s="78" t="s">
        <v>871</v>
      </c>
      <c r="GYS817" s="792"/>
      <c r="GYT817" s="78" t="s">
        <v>871</v>
      </c>
      <c r="GYU817" s="792"/>
      <c r="GYV817" s="78" t="s">
        <v>871</v>
      </c>
      <c r="GYW817" s="792"/>
      <c r="GYX817" s="78" t="s">
        <v>871</v>
      </c>
      <c r="GYY817" s="792"/>
      <c r="GYZ817" s="78" t="s">
        <v>871</v>
      </c>
      <c r="GZA817" s="792"/>
      <c r="GZB817" s="78" t="s">
        <v>871</v>
      </c>
      <c r="GZC817" s="792"/>
      <c r="GZD817" s="78" t="s">
        <v>871</v>
      </c>
      <c r="GZE817" s="792"/>
      <c r="GZF817" s="78" t="s">
        <v>871</v>
      </c>
      <c r="GZG817" s="792"/>
      <c r="GZH817" s="78" t="s">
        <v>871</v>
      </c>
      <c r="GZI817" s="792"/>
      <c r="GZJ817" s="78" t="s">
        <v>871</v>
      </c>
      <c r="GZK817" s="792"/>
      <c r="GZL817" s="78" t="s">
        <v>871</v>
      </c>
      <c r="GZM817" s="792"/>
      <c r="GZN817" s="78" t="s">
        <v>871</v>
      </c>
      <c r="GZO817" s="792"/>
      <c r="GZP817" s="78" t="s">
        <v>871</v>
      </c>
      <c r="GZQ817" s="792"/>
      <c r="GZR817" s="78" t="s">
        <v>871</v>
      </c>
      <c r="GZS817" s="792"/>
      <c r="GZT817" s="78" t="s">
        <v>871</v>
      </c>
      <c r="GZU817" s="792"/>
      <c r="GZV817" s="78" t="s">
        <v>871</v>
      </c>
      <c r="GZW817" s="792"/>
      <c r="GZX817" s="78" t="s">
        <v>871</v>
      </c>
      <c r="GZY817" s="792"/>
      <c r="GZZ817" s="78" t="s">
        <v>871</v>
      </c>
      <c r="HAA817" s="792"/>
      <c r="HAB817" s="78" t="s">
        <v>871</v>
      </c>
      <c r="HAC817" s="792"/>
      <c r="HAD817" s="78" t="s">
        <v>871</v>
      </c>
      <c r="HAE817" s="792"/>
      <c r="HAF817" s="78" t="s">
        <v>871</v>
      </c>
      <c r="HAG817" s="792"/>
      <c r="HAH817" s="78" t="s">
        <v>871</v>
      </c>
      <c r="HAI817" s="792"/>
      <c r="HAJ817" s="78" t="s">
        <v>871</v>
      </c>
      <c r="HAK817" s="792"/>
      <c r="HAL817" s="78" t="s">
        <v>871</v>
      </c>
      <c r="HAM817" s="792"/>
      <c r="HAN817" s="78" t="s">
        <v>871</v>
      </c>
      <c r="HAO817" s="792"/>
      <c r="HAP817" s="78" t="s">
        <v>871</v>
      </c>
      <c r="HAQ817" s="792"/>
      <c r="HAR817" s="78" t="s">
        <v>871</v>
      </c>
      <c r="HAS817" s="792"/>
      <c r="HAT817" s="78" t="s">
        <v>871</v>
      </c>
      <c r="HAU817" s="792"/>
      <c r="HAV817" s="78" t="s">
        <v>871</v>
      </c>
      <c r="HAW817" s="792"/>
      <c r="HAX817" s="78" t="s">
        <v>871</v>
      </c>
      <c r="HAY817" s="792"/>
      <c r="HAZ817" s="78" t="s">
        <v>871</v>
      </c>
      <c r="HBA817" s="792"/>
      <c r="HBB817" s="78" t="s">
        <v>871</v>
      </c>
      <c r="HBC817" s="792"/>
      <c r="HBD817" s="78" t="s">
        <v>871</v>
      </c>
      <c r="HBE817" s="792"/>
      <c r="HBF817" s="78" t="s">
        <v>871</v>
      </c>
      <c r="HBG817" s="792"/>
      <c r="HBH817" s="78" t="s">
        <v>871</v>
      </c>
      <c r="HBI817" s="792"/>
      <c r="HBJ817" s="78" t="s">
        <v>871</v>
      </c>
      <c r="HBK817" s="792"/>
      <c r="HBL817" s="78" t="s">
        <v>871</v>
      </c>
      <c r="HBM817" s="792"/>
      <c r="HBN817" s="78" t="s">
        <v>871</v>
      </c>
      <c r="HBO817" s="792"/>
      <c r="HBP817" s="78" t="s">
        <v>871</v>
      </c>
      <c r="HBQ817" s="792"/>
      <c r="HBR817" s="78" t="s">
        <v>871</v>
      </c>
      <c r="HBS817" s="792"/>
      <c r="HBT817" s="78" t="s">
        <v>871</v>
      </c>
      <c r="HBU817" s="792"/>
      <c r="HBV817" s="78" t="s">
        <v>871</v>
      </c>
      <c r="HBW817" s="792"/>
      <c r="HBX817" s="78" t="s">
        <v>871</v>
      </c>
      <c r="HBY817" s="792"/>
      <c r="HBZ817" s="78" t="s">
        <v>871</v>
      </c>
      <c r="HCA817" s="792"/>
      <c r="HCB817" s="78" t="s">
        <v>871</v>
      </c>
      <c r="HCC817" s="792"/>
      <c r="HCD817" s="78" t="s">
        <v>871</v>
      </c>
      <c r="HCE817" s="792"/>
      <c r="HCF817" s="78" t="s">
        <v>871</v>
      </c>
      <c r="HCG817" s="792"/>
      <c r="HCH817" s="78" t="s">
        <v>871</v>
      </c>
      <c r="HCI817" s="792"/>
      <c r="HCJ817" s="78" t="s">
        <v>871</v>
      </c>
      <c r="HCK817" s="792"/>
      <c r="HCL817" s="78" t="s">
        <v>871</v>
      </c>
      <c r="HCM817" s="792"/>
      <c r="HCN817" s="78" t="s">
        <v>871</v>
      </c>
      <c r="HCO817" s="792"/>
      <c r="HCP817" s="78" t="s">
        <v>871</v>
      </c>
      <c r="HCQ817" s="792"/>
      <c r="HCR817" s="78" t="s">
        <v>871</v>
      </c>
      <c r="HCS817" s="792"/>
      <c r="HCT817" s="78" t="s">
        <v>871</v>
      </c>
      <c r="HCU817" s="792"/>
      <c r="HCV817" s="78" t="s">
        <v>871</v>
      </c>
      <c r="HCW817" s="792"/>
      <c r="HCX817" s="78" t="s">
        <v>871</v>
      </c>
      <c r="HCY817" s="792"/>
      <c r="HCZ817" s="78" t="s">
        <v>871</v>
      </c>
      <c r="HDA817" s="792"/>
      <c r="HDB817" s="78" t="s">
        <v>871</v>
      </c>
      <c r="HDC817" s="792"/>
      <c r="HDD817" s="78" t="s">
        <v>871</v>
      </c>
      <c r="HDE817" s="792"/>
      <c r="HDF817" s="78" t="s">
        <v>871</v>
      </c>
      <c r="HDG817" s="792"/>
      <c r="HDH817" s="78" t="s">
        <v>871</v>
      </c>
      <c r="HDI817" s="792"/>
      <c r="HDJ817" s="78" t="s">
        <v>871</v>
      </c>
      <c r="HDK817" s="792"/>
      <c r="HDL817" s="78" t="s">
        <v>871</v>
      </c>
      <c r="HDM817" s="792"/>
      <c r="HDN817" s="78" t="s">
        <v>871</v>
      </c>
      <c r="HDO817" s="792"/>
      <c r="HDP817" s="78" t="s">
        <v>871</v>
      </c>
      <c r="HDQ817" s="792"/>
      <c r="HDR817" s="78" t="s">
        <v>871</v>
      </c>
      <c r="HDS817" s="792"/>
      <c r="HDT817" s="78" t="s">
        <v>871</v>
      </c>
      <c r="HDU817" s="792"/>
      <c r="HDV817" s="78" t="s">
        <v>871</v>
      </c>
      <c r="HDW817" s="792"/>
      <c r="HDX817" s="78" t="s">
        <v>871</v>
      </c>
      <c r="HDY817" s="792"/>
      <c r="HDZ817" s="78" t="s">
        <v>871</v>
      </c>
      <c r="HEA817" s="792"/>
      <c r="HEB817" s="78" t="s">
        <v>871</v>
      </c>
      <c r="HEC817" s="792"/>
      <c r="HED817" s="78" t="s">
        <v>871</v>
      </c>
      <c r="HEE817" s="792"/>
      <c r="HEF817" s="78" t="s">
        <v>871</v>
      </c>
      <c r="HEG817" s="792"/>
      <c r="HEH817" s="78" t="s">
        <v>871</v>
      </c>
      <c r="HEI817" s="792"/>
      <c r="HEJ817" s="78" t="s">
        <v>871</v>
      </c>
      <c r="HEK817" s="792"/>
      <c r="HEL817" s="78" t="s">
        <v>871</v>
      </c>
      <c r="HEM817" s="792"/>
      <c r="HEN817" s="78" t="s">
        <v>871</v>
      </c>
      <c r="HEO817" s="792"/>
      <c r="HEP817" s="78" t="s">
        <v>871</v>
      </c>
      <c r="HEQ817" s="792"/>
      <c r="HER817" s="78" t="s">
        <v>871</v>
      </c>
      <c r="HES817" s="792"/>
      <c r="HET817" s="78" t="s">
        <v>871</v>
      </c>
      <c r="HEU817" s="792"/>
      <c r="HEV817" s="78" t="s">
        <v>871</v>
      </c>
      <c r="HEW817" s="792"/>
      <c r="HEX817" s="78" t="s">
        <v>871</v>
      </c>
      <c r="HEY817" s="792"/>
      <c r="HEZ817" s="78" t="s">
        <v>871</v>
      </c>
      <c r="HFA817" s="792"/>
      <c r="HFB817" s="78" t="s">
        <v>871</v>
      </c>
      <c r="HFC817" s="792"/>
      <c r="HFD817" s="78" t="s">
        <v>871</v>
      </c>
      <c r="HFE817" s="792"/>
      <c r="HFF817" s="78" t="s">
        <v>871</v>
      </c>
      <c r="HFG817" s="792"/>
      <c r="HFH817" s="78" t="s">
        <v>871</v>
      </c>
      <c r="HFI817" s="792"/>
      <c r="HFJ817" s="78" t="s">
        <v>871</v>
      </c>
      <c r="HFK817" s="792"/>
      <c r="HFL817" s="78" t="s">
        <v>871</v>
      </c>
      <c r="HFM817" s="792"/>
      <c r="HFN817" s="78" t="s">
        <v>871</v>
      </c>
      <c r="HFO817" s="792"/>
      <c r="HFP817" s="78" t="s">
        <v>871</v>
      </c>
      <c r="HFQ817" s="792"/>
      <c r="HFR817" s="78" t="s">
        <v>871</v>
      </c>
      <c r="HFS817" s="792"/>
      <c r="HFT817" s="78" t="s">
        <v>871</v>
      </c>
      <c r="HFU817" s="792"/>
      <c r="HFV817" s="78" t="s">
        <v>871</v>
      </c>
      <c r="HFW817" s="792"/>
      <c r="HFX817" s="78" t="s">
        <v>871</v>
      </c>
      <c r="HFY817" s="792"/>
      <c r="HFZ817" s="78" t="s">
        <v>871</v>
      </c>
      <c r="HGA817" s="792"/>
      <c r="HGB817" s="78" t="s">
        <v>871</v>
      </c>
      <c r="HGC817" s="792"/>
      <c r="HGD817" s="78" t="s">
        <v>871</v>
      </c>
      <c r="HGE817" s="792"/>
      <c r="HGF817" s="78" t="s">
        <v>871</v>
      </c>
      <c r="HGG817" s="792"/>
      <c r="HGH817" s="78" t="s">
        <v>871</v>
      </c>
      <c r="HGI817" s="792"/>
      <c r="HGJ817" s="78" t="s">
        <v>871</v>
      </c>
      <c r="HGK817" s="792"/>
      <c r="HGL817" s="78" t="s">
        <v>871</v>
      </c>
      <c r="HGM817" s="792"/>
      <c r="HGN817" s="78" t="s">
        <v>871</v>
      </c>
      <c r="HGO817" s="792"/>
      <c r="HGP817" s="78" t="s">
        <v>871</v>
      </c>
      <c r="HGQ817" s="792"/>
      <c r="HGR817" s="78" t="s">
        <v>871</v>
      </c>
      <c r="HGS817" s="792"/>
      <c r="HGT817" s="78" t="s">
        <v>871</v>
      </c>
      <c r="HGU817" s="792"/>
      <c r="HGV817" s="78" t="s">
        <v>871</v>
      </c>
      <c r="HGW817" s="792"/>
      <c r="HGX817" s="78" t="s">
        <v>871</v>
      </c>
      <c r="HGY817" s="792"/>
      <c r="HGZ817" s="78" t="s">
        <v>871</v>
      </c>
      <c r="HHA817" s="792"/>
      <c r="HHB817" s="78" t="s">
        <v>871</v>
      </c>
      <c r="HHC817" s="792"/>
      <c r="HHD817" s="78" t="s">
        <v>871</v>
      </c>
      <c r="HHE817" s="792"/>
      <c r="HHF817" s="78" t="s">
        <v>871</v>
      </c>
      <c r="HHG817" s="792"/>
      <c r="HHH817" s="78" t="s">
        <v>871</v>
      </c>
      <c r="HHI817" s="792"/>
      <c r="HHJ817" s="78" t="s">
        <v>871</v>
      </c>
      <c r="HHK817" s="792"/>
      <c r="HHL817" s="78" t="s">
        <v>871</v>
      </c>
      <c r="HHM817" s="792"/>
      <c r="HHN817" s="78" t="s">
        <v>871</v>
      </c>
      <c r="HHO817" s="792"/>
      <c r="HHP817" s="78" t="s">
        <v>871</v>
      </c>
      <c r="HHQ817" s="792"/>
      <c r="HHR817" s="78" t="s">
        <v>871</v>
      </c>
      <c r="HHS817" s="792"/>
      <c r="HHT817" s="78" t="s">
        <v>871</v>
      </c>
      <c r="HHU817" s="792"/>
      <c r="HHV817" s="78" t="s">
        <v>871</v>
      </c>
      <c r="HHW817" s="792"/>
      <c r="HHX817" s="78" t="s">
        <v>871</v>
      </c>
      <c r="HHY817" s="792"/>
      <c r="HHZ817" s="78" t="s">
        <v>871</v>
      </c>
      <c r="HIA817" s="792"/>
      <c r="HIB817" s="78" t="s">
        <v>871</v>
      </c>
      <c r="HIC817" s="792"/>
      <c r="HID817" s="78" t="s">
        <v>871</v>
      </c>
      <c r="HIE817" s="792"/>
      <c r="HIF817" s="78" t="s">
        <v>871</v>
      </c>
      <c r="HIG817" s="792"/>
      <c r="HIH817" s="78" t="s">
        <v>871</v>
      </c>
      <c r="HII817" s="792"/>
      <c r="HIJ817" s="78" t="s">
        <v>871</v>
      </c>
      <c r="HIK817" s="792"/>
      <c r="HIL817" s="78" t="s">
        <v>871</v>
      </c>
      <c r="HIM817" s="792"/>
      <c r="HIN817" s="78" t="s">
        <v>871</v>
      </c>
      <c r="HIO817" s="792"/>
      <c r="HIP817" s="78" t="s">
        <v>871</v>
      </c>
      <c r="HIQ817" s="792"/>
      <c r="HIR817" s="78" t="s">
        <v>871</v>
      </c>
      <c r="HIS817" s="792"/>
      <c r="HIT817" s="78" t="s">
        <v>871</v>
      </c>
      <c r="HIU817" s="792"/>
      <c r="HIV817" s="78" t="s">
        <v>871</v>
      </c>
      <c r="HIW817" s="792"/>
      <c r="HIX817" s="78" t="s">
        <v>871</v>
      </c>
      <c r="HIY817" s="792"/>
      <c r="HIZ817" s="78" t="s">
        <v>871</v>
      </c>
      <c r="HJA817" s="792"/>
      <c r="HJB817" s="78" t="s">
        <v>871</v>
      </c>
      <c r="HJC817" s="792"/>
      <c r="HJD817" s="78" t="s">
        <v>871</v>
      </c>
      <c r="HJE817" s="792"/>
      <c r="HJF817" s="78" t="s">
        <v>871</v>
      </c>
      <c r="HJG817" s="792"/>
      <c r="HJH817" s="78" t="s">
        <v>871</v>
      </c>
      <c r="HJI817" s="792"/>
      <c r="HJJ817" s="78" t="s">
        <v>871</v>
      </c>
      <c r="HJK817" s="792"/>
      <c r="HJL817" s="78" t="s">
        <v>871</v>
      </c>
      <c r="HJM817" s="792"/>
      <c r="HJN817" s="78" t="s">
        <v>871</v>
      </c>
      <c r="HJO817" s="792"/>
      <c r="HJP817" s="78" t="s">
        <v>871</v>
      </c>
      <c r="HJQ817" s="792"/>
      <c r="HJR817" s="78" t="s">
        <v>871</v>
      </c>
      <c r="HJS817" s="792"/>
      <c r="HJT817" s="78" t="s">
        <v>871</v>
      </c>
      <c r="HJU817" s="792"/>
      <c r="HJV817" s="78" t="s">
        <v>871</v>
      </c>
      <c r="HJW817" s="792"/>
      <c r="HJX817" s="78" t="s">
        <v>871</v>
      </c>
      <c r="HJY817" s="792"/>
      <c r="HJZ817" s="78" t="s">
        <v>871</v>
      </c>
      <c r="HKA817" s="792"/>
      <c r="HKB817" s="78" t="s">
        <v>871</v>
      </c>
      <c r="HKC817" s="792"/>
      <c r="HKD817" s="78" t="s">
        <v>871</v>
      </c>
      <c r="HKE817" s="792"/>
      <c r="HKF817" s="78" t="s">
        <v>871</v>
      </c>
      <c r="HKG817" s="792"/>
      <c r="HKH817" s="78" t="s">
        <v>871</v>
      </c>
      <c r="HKI817" s="792"/>
      <c r="HKJ817" s="78" t="s">
        <v>871</v>
      </c>
      <c r="HKK817" s="792"/>
      <c r="HKL817" s="78" t="s">
        <v>871</v>
      </c>
      <c r="HKM817" s="792"/>
      <c r="HKN817" s="78" t="s">
        <v>871</v>
      </c>
      <c r="HKO817" s="792"/>
      <c r="HKP817" s="78" t="s">
        <v>871</v>
      </c>
      <c r="HKQ817" s="792"/>
      <c r="HKR817" s="78" t="s">
        <v>871</v>
      </c>
      <c r="HKS817" s="792"/>
      <c r="HKT817" s="78" t="s">
        <v>871</v>
      </c>
      <c r="HKU817" s="792"/>
      <c r="HKV817" s="78" t="s">
        <v>871</v>
      </c>
      <c r="HKW817" s="792"/>
      <c r="HKX817" s="78" t="s">
        <v>871</v>
      </c>
      <c r="HKY817" s="792"/>
      <c r="HKZ817" s="78" t="s">
        <v>871</v>
      </c>
      <c r="HLA817" s="792"/>
      <c r="HLB817" s="78" t="s">
        <v>871</v>
      </c>
      <c r="HLC817" s="792"/>
      <c r="HLD817" s="78" t="s">
        <v>871</v>
      </c>
      <c r="HLE817" s="792"/>
      <c r="HLF817" s="78" t="s">
        <v>871</v>
      </c>
      <c r="HLG817" s="792"/>
      <c r="HLH817" s="78" t="s">
        <v>871</v>
      </c>
      <c r="HLI817" s="792"/>
      <c r="HLJ817" s="78" t="s">
        <v>871</v>
      </c>
      <c r="HLK817" s="792"/>
      <c r="HLL817" s="78" t="s">
        <v>871</v>
      </c>
      <c r="HLM817" s="792"/>
      <c r="HLN817" s="78" t="s">
        <v>871</v>
      </c>
      <c r="HLO817" s="792"/>
      <c r="HLP817" s="78" t="s">
        <v>871</v>
      </c>
      <c r="HLQ817" s="792"/>
      <c r="HLR817" s="78" t="s">
        <v>871</v>
      </c>
      <c r="HLS817" s="792"/>
      <c r="HLT817" s="78" t="s">
        <v>871</v>
      </c>
      <c r="HLU817" s="792"/>
      <c r="HLV817" s="78" t="s">
        <v>871</v>
      </c>
      <c r="HLW817" s="792"/>
      <c r="HLX817" s="78" t="s">
        <v>871</v>
      </c>
      <c r="HLY817" s="792"/>
      <c r="HLZ817" s="78" t="s">
        <v>871</v>
      </c>
      <c r="HMA817" s="792"/>
      <c r="HMB817" s="78" t="s">
        <v>871</v>
      </c>
      <c r="HMC817" s="792"/>
      <c r="HMD817" s="78" t="s">
        <v>871</v>
      </c>
      <c r="HME817" s="792"/>
      <c r="HMF817" s="78" t="s">
        <v>871</v>
      </c>
      <c r="HMG817" s="792"/>
      <c r="HMH817" s="78" t="s">
        <v>871</v>
      </c>
      <c r="HMI817" s="792"/>
      <c r="HMJ817" s="78" t="s">
        <v>871</v>
      </c>
      <c r="HMK817" s="792"/>
      <c r="HML817" s="78" t="s">
        <v>871</v>
      </c>
      <c r="HMM817" s="792"/>
      <c r="HMN817" s="78" t="s">
        <v>871</v>
      </c>
      <c r="HMO817" s="792"/>
      <c r="HMP817" s="78" t="s">
        <v>871</v>
      </c>
      <c r="HMQ817" s="792"/>
      <c r="HMR817" s="78" t="s">
        <v>871</v>
      </c>
      <c r="HMS817" s="792"/>
      <c r="HMT817" s="78" t="s">
        <v>871</v>
      </c>
      <c r="HMU817" s="792"/>
      <c r="HMV817" s="78" t="s">
        <v>871</v>
      </c>
      <c r="HMW817" s="792"/>
      <c r="HMX817" s="78" t="s">
        <v>871</v>
      </c>
      <c r="HMY817" s="792"/>
      <c r="HMZ817" s="78" t="s">
        <v>871</v>
      </c>
      <c r="HNA817" s="792"/>
      <c r="HNB817" s="78" t="s">
        <v>871</v>
      </c>
      <c r="HNC817" s="792"/>
      <c r="HND817" s="78" t="s">
        <v>871</v>
      </c>
      <c r="HNE817" s="792"/>
      <c r="HNF817" s="78" t="s">
        <v>871</v>
      </c>
      <c r="HNG817" s="792"/>
      <c r="HNH817" s="78" t="s">
        <v>871</v>
      </c>
      <c r="HNI817" s="792"/>
      <c r="HNJ817" s="78" t="s">
        <v>871</v>
      </c>
      <c r="HNK817" s="792"/>
      <c r="HNL817" s="78" t="s">
        <v>871</v>
      </c>
      <c r="HNM817" s="792"/>
      <c r="HNN817" s="78" t="s">
        <v>871</v>
      </c>
      <c r="HNO817" s="792"/>
      <c r="HNP817" s="78" t="s">
        <v>871</v>
      </c>
      <c r="HNQ817" s="792"/>
      <c r="HNR817" s="78" t="s">
        <v>871</v>
      </c>
      <c r="HNS817" s="792"/>
      <c r="HNT817" s="78" t="s">
        <v>871</v>
      </c>
      <c r="HNU817" s="792"/>
      <c r="HNV817" s="78" t="s">
        <v>871</v>
      </c>
      <c r="HNW817" s="792"/>
      <c r="HNX817" s="78" t="s">
        <v>871</v>
      </c>
      <c r="HNY817" s="792"/>
      <c r="HNZ817" s="78" t="s">
        <v>871</v>
      </c>
      <c r="HOA817" s="792"/>
      <c r="HOB817" s="78" t="s">
        <v>871</v>
      </c>
      <c r="HOC817" s="792"/>
      <c r="HOD817" s="78" t="s">
        <v>871</v>
      </c>
      <c r="HOE817" s="792"/>
      <c r="HOF817" s="78" t="s">
        <v>871</v>
      </c>
      <c r="HOG817" s="792"/>
      <c r="HOH817" s="78" t="s">
        <v>871</v>
      </c>
      <c r="HOI817" s="792"/>
      <c r="HOJ817" s="78" t="s">
        <v>871</v>
      </c>
      <c r="HOK817" s="792"/>
      <c r="HOL817" s="78" t="s">
        <v>871</v>
      </c>
      <c r="HOM817" s="792"/>
      <c r="HON817" s="78" t="s">
        <v>871</v>
      </c>
      <c r="HOO817" s="792"/>
      <c r="HOP817" s="78" t="s">
        <v>871</v>
      </c>
      <c r="HOQ817" s="792"/>
      <c r="HOR817" s="78" t="s">
        <v>871</v>
      </c>
      <c r="HOS817" s="792"/>
      <c r="HOT817" s="78" t="s">
        <v>871</v>
      </c>
      <c r="HOU817" s="792"/>
      <c r="HOV817" s="78" t="s">
        <v>871</v>
      </c>
      <c r="HOW817" s="792"/>
      <c r="HOX817" s="78" t="s">
        <v>871</v>
      </c>
      <c r="HOY817" s="792"/>
      <c r="HOZ817" s="78" t="s">
        <v>871</v>
      </c>
      <c r="HPA817" s="792"/>
      <c r="HPB817" s="78" t="s">
        <v>871</v>
      </c>
      <c r="HPC817" s="792"/>
      <c r="HPD817" s="78" t="s">
        <v>871</v>
      </c>
      <c r="HPE817" s="792"/>
      <c r="HPF817" s="78" t="s">
        <v>871</v>
      </c>
      <c r="HPG817" s="792"/>
      <c r="HPH817" s="78" t="s">
        <v>871</v>
      </c>
      <c r="HPI817" s="792"/>
      <c r="HPJ817" s="78" t="s">
        <v>871</v>
      </c>
      <c r="HPK817" s="792"/>
      <c r="HPL817" s="78" t="s">
        <v>871</v>
      </c>
      <c r="HPM817" s="792"/>
      <c r="HPN817" s="78" t="s">
        <v>871</v>
      </c>
      <c r="HPO817" s="792"/>
      <c r="HPP817" s="78" t="s">
        <v>871</v>
      </c>
      <c r="HPQ817" s="792"/>
      <c r="HPR817" s="78" t="s">
        <v>871</v>
      </c>
      <c r="HPS817" s="792"/>
      <c r="HPT817" s="78" t="s">
        <v>871</v>
      </c>
      <c r="HPU817" s="792"/>
      <c r="HPV817" s="78" t="s">
        <v>871</v>
      </c>
      <c r="HPW817" s="792"/>
      <c r="HPX817" s="78" t="s">
        <v>871</v>
      </c>
      <c r="HPY817" s="792"/>
      <c r="HPZ817" s="78" t="s">
        <v>871</v>
      </c>
      <c r="HQA817" s="792"/>
      <c r="HQB817" s="78" t="s">
        <v>871</v>
      </c>
      <c r="HQC817" s="792"/>
      <c r="HQD817" s="78" t="s">
        <v>871</v>
      </c>
      <c r="HQE817" s="792"/>
      <c r="HQF817" s="78" t="s">
        <v>871</v>
      </c>
      <c r="HQG817" s="792"/>
      <c r="HQH817" s="78" t="s">
        <v>871</v>
      </c>
      <c r="HQI817" s="792"/>
      <c r="HQJ817" s="78" t="s">
        <v>871</v>
      </c>
      <c r="HQK817" s="792"/>
      <c r="HQL817" s="78" t="s">
        <v>871</v>
      </c>
      <c r="HQM817" s="792"/>
      <c r="HQN817" s="78" t="s">
        <v>871</v>
      </c>
      <c r="HQO817" s="792"/>
      <c r="HQP817" s="78" t="s">
        <v>871</v>
      </c>
      <c r="HQQ817" s="792"/>
      <c r="HQR817" s="78" t="s">
        <v>871</v>
      </c>
      <c r="HQS817" s="792"/>
      <c r="HQT817" s="78" t="s">
        <v>871</v>
      </c>
      <c r="HQU817" s="792"/>
      <c r="HQV817" s="78" t="s">
        <v>871</v>
      </c>
      <c r="HQW817" s="792"/>
      <c r="HQX817" s="78" t="s">
        <v>871</v>
      </c>
      <c r="HQY817" s="792"/>
      <c r="HQZ817" s="78" t="s">
        <v>871</v>
      </c>
      <c r="HRA817" s="792"/>
      <c r="HRB817" s="78" t="s">
        <v>871</v>
      </c>
      <c r="HRC817" s="792"/>
      <c r="HRD817" s="78" t="s">
        <v>871</v>
      </c>
      <c r="HRE817" s="792"/>
      <c r="HRF817" s="78" t="s">
        <v>871</v>
      </c>
      <c r="HRG817" s="792"/>
      <c r="HRH817" s="78" t="s">
        <v>871</v>
      </c>
      <c r="HRI817" s="792"/>
      <c r="HRJ817" s="78" t="s">
        <v>871</v>
      </c>
      <c r="HRK817" s="792"/>
      <c r="HRL817" s="78" t="s">
        <v>871</v>
      </c>
      <c r="HRM817" s="792"/>
      <c r="HRN817" s="78" t="s">
        <v>871</v>
      </c>
      <c r="HRO817" s="792"/>
      <c r="HRP817" s="78" t="s">
        <v>871</v>
      </c>
      <c r="HRQ817" s="792"/>
      <c r="HRR817" s="78" t="s">
        <v>871</v>
      </c>
      <c r="HRS817" s="792"/>
      <c r="HRT817" s="78" t="s">
        <v>871</v>
      </c>
      <c r="HRU817" s="792"/>
      <c r="HRV817" s="78" t="s">
        <v>871</v>
      </c>
      <c r="HRW817" s="792"/>
      <c r="HRX817" s="78" t="s">
        <v>871</v>
      </c>
      <c r="HRY817" s="792"/>
      <c r="HRZ817" s="78" t="s">
        <v>871</v>
      </c>
      <c r="HSA817" s="792"/>
      <c r="HSB817" s="78" t="s">
        <v>871</v>
      </c>
      <c r="HSC817" s="792"/>
      <c r="HSD817" s="78" t="s">
        <v>871</v>
      </c>
      <c r="HSE817" s="792"/>
      <c r="HSF817" s="78" t="s">
        <v>871</v>
      </c>
      <c r="HSG817" s="792"/>
      <c r="HSH817" s="78" t="s">
        <v>871</v>
      </c>
      <c r="HSI817" s="792"/>
      <c r="HSJ817" s="78" t="s">
        <v>871</v>
      </c>
      <c r="HSK817" s="792"/>
      <c r="HSL817" s="78" t="s">
        <v>871</v>
      </c>
      <c r="HSM817" s="792"/>
      <c r="HSN817" s="78" t="s">
        <v>871</v>
      </c>
      <c r="HSO817" s="792"/>
      <c r="HSP817" s="78" t="s">
        <v>871</v>
      </c>
      <c r="HSQ817" s="792"/>
      <c r="HSR817" s="78" t="s">
        <v>871</v>
      </c>
      <c r="HSS817" s="792"/>
      <c r="HST817" s="78" t="s">
        <v>871</v>
      </c>
      <c r="HSU817" s="792"/>
      <c r="HSV817" s="78" t="s">
        <v>871</v>
      </c>
      <c r="HSW817" s="792"/>
      <c r="HSX817" s="78" t="s">
        <v>871</v>
      </c>
      <c r="HSY817" s="792"/>
      <c r="HSZ817" s="78" t="s">
        <v>871</v>
      </c>
      <c r="HTA817" s="792"/>
      <c r="HTB817" s="78" t="s">
        <v>871</v>
      </c>
      <c r="HTC817" s="792"/>
      <c r="HTD817" s="78" t="s">
        <v>871</v>
      </c>
      <c r="HTE817" s="792"/>
      <c r="HTF817" s="78" t="s">
        <v>871</v>
      </c>
      <c r="HTG817" s="792"/>
      <c r="HTH817" s="78" t="s">
        <v>871</v>
      </c>
      <c r="HTI817" s="792"/>
      <c r="HTJ817" s="78" t="s">
        <v>871</v>
      </c>
      <c r="HTK817" s="792"/>
      <c r="HTL817" s="78" t="s">
        <v>871</v>
      </c>
      <c r="HTM817" s="792"/>
      <c r="HTN817" s="78" t="s">
        <v>871</v>
      </c>
      <c r="HTO817" s="792"/>
      <c r="HTP817" s="78" t="s">
        <v>871</v>
      </c>
      <c r="HTQ817" s="792"/>
      <c r="HTR817" s="78" t="s">
        <v>871</v>
      </c>
      <c r="HTS817" s="792"/>
      <c r="HTT817" s="78" t="s">
        <v>871</v>
      </c>
      <c r="HTU817" s="792"/>
      <c r="HTV817" s="78" t="s">
        <v>871</v>
      </c>
      <c r="HTW817" s="792"/>
      <c r="HTX817" s="78" t="s">
        <v>871</v>
      </c>
      <c r="HTY817" s="792"/>
      <c r="HTZ817" s="78" t="s">
        <v>871</v>
      </c>
      <c r="HUA817" s="792"/>
      <c r="HUB817" s="78" t="s">
        <v>871</v>
      </c>
      <c r="HUC817" s="792"/>
      <c r="HUD817" s="78" t="s">
        <v>871</v>
      </c>
      <c r="HUE817" s="792"/>
      <c r="HUF817" s="78" t="s">
        <v>871</v>
      </c>
      <c r="HUG817" s="792"/>
      <c r="HUH817" s="78" t="s">
        <v>871</v>
      </c>
      <c r="HUI817" s="792"/>
      <c r="HUJ817" s="78" t="s">
        <v>871</v>
      </c>
      <c r="HUK817" s="792"/>
      <c r="HUL817" s="78" t="s">
        <v>871</v>
      </c>
      <c r="HUM817" s="792"/>
      <c r="HUN817" s="78" t="s">
        <v>871</v>
      </c>
      <c r="HUO817" s="792"/>
      <c r="HUP817" s="78" t="s">
        <v>871</v>
      </c>
      <c r="HUQ817" s="792"/>
      <c r="HUR817" s="78" t="s">
        <v>871</v>
      </c>
      <c r="HUS817" s="792"/>
      <c r="HUT817" s="78" t="s">
        <v>871</v>
      </c>
      <c r="HUU817" s="792"/>
      <c r="HUV817" s="78" t="s">
        <v>871</v>
      </c>
      <c r="HUW817" s="792"/>
      <c r="HUX817" s="78" t="s">
        <v>871</v>
      </c>
      <c r="HUY817" s="792"/>
      <c r="HUZ817" s="78" t="s">
        <v>871</v>
      </c>
      <c r="HVA817" s="792"/>
      <c r="HVB817" s="78" t="s">
        <v>871</v>
      </c>
      <c r="HVC817" s="792"/>
      <c r="HVD817" s="78" t="s">
        <v>871</v>
      </c>
      <c r="HVE817" s="792"/>
      <c r="HVF817" s="78" t="s">
        <v>871</v>
      </c>
      <c r="HVG817" s="792"/>
      <c r="HVH817" s="78" t="s">
        <v>871</v>
      </c>
      <c r="HVI817" s="792"/>
      <c r="HVJ817" s="78" t="s">
        <v>871</v>
      </c>
      <c r="HVK817" s="792"/>
      <c r="HVL817" s="78" t="s">
        <v>871</v>
      </c>
      <c r="HVM817" s="792"/>
      <c r="HVN817" s="78" t="s">
        <v>871</v>
      </c>
      <c r="HVO817" s="792"/>
      <c r="HVP817" s="78" t="s">
        <v>871</v>
      </c>
      <c r="HVQ817" s="792"/>
      <c r="HVR817" s="78" t="s">
        <v>871</v>
      </c>
      <c r="HVS817" s="792"/>
      <c r="HVT817" s="78" t="s">
        <v>871</v>
      </c>
      <c r="HVU817" s="792"/>
      <c r="HVV817" s="78" t="s">
        <v>871</v>
      </c>
      <c r="HVW817" s="792"/>
      <c r="HVX817" s="78" t="s">
        <v>871</v>
      </c>
      <c r="HVY817" s="792"/>
      <c r="HVZ817" s="78" t="s">
        <v>871</v>
      </c>
      <c r="HWA817" s="792"/>
      <c r="HWB817" s="78" t="s">
        <v>871</v>
      </c>
      <c r="HWC817" s="792"/>
      <c r="HWD817" s="78" t="s">
        <v>871</v>
      </c>
      <c r="HWE817" s="792"/>
      <c r="HWF817" s="78" t="s">
        <v>871</v>
      </c>
      <c r="HWG817" s="792"/>
      <c r="HWH817" s="78" t="s">
        <v>871</v>
      </c>
      <c r="HWI817" s="792"/>
      <c r="HWJ817" s="78" t="s">
        <v>871</v>
      </c>
      <c r="HWK817" s="792"/>
      <c r="HWL817" s="78" t="s">
        <v>871</v>
      </c>
      <c r="HWM817" s="792"/>
      <c r="HWN817" s="78" t="s">
        <v>871</v>
      </c>
      <c r="HWO817" s="792"/>
      <c r="HWP817" s="78" t="s">
        <v>871</v>
      </c>
      <c r="HWQ817" s="792"/>
      <c r="HWR817" s="78" t="s">
        <v>871</v>
      </c>
      <c r="HWS817" s="792"/>
      <c r="HWT817" s="78" t="s">
        <v>871</v>
      </c>
      <c r="HWU817" s="792"/>
      <c r="HWV817" s="78" t="s">
        <v>871</v>
      </c>
      <c r="HWW817" s="792"/>
      <c r="HWX817" s="78" t="s">
        <v>871</v>
      </c>
      <c r="HWY817" s="792"/>
      <c r="HWZ817" s="78" t="s">
        <v>871</v>
      </c>
      <c r="HXA817" s="792"/>
      <c r="HXB817" s="78" t="s">
        <v>871</v>
      </c>
      <c r="HXC817" s="792"/>
      <c r="HXD817" s="78" t="s">
        <v>871</v>
      </c>
      <c r="HXE817" s="792"/>
      <c r="HXF817" s="78" t="s">
        <v>871</v>
      </c>
      <c r="HXG817" s="792"/>
      <c r="HXH817" s="78" t="s">
        <v>871</v>
      </c>
      <c r="HXI817" s="792"/>
      <c r="HXJ817" s="78" t="s">
        <v>871</v>
      </c>
      <c r="HXK817" s="792"/>
      <c r="HXL817" s="78" t="s">
        <v>871</v>
      </c>
      <c r="HXM817" s="792"/>
      <c r="HXN817" s="78" t="s">
        <v>871</v>
      </c>
      <c r="HXO817" s="792"/>
      <c r="HXP817" s="78" t="s">
        <v>871</v>
      </c>
      <c r="HXQ817" s="792"/>
      <c r="HXR817" s="78" t="s">
        <v>871</v>
      </c>
      <c r="HXS817" s="792"/>
      <c r="HXT817" s="78" t="s">
        <v>871</v>
      </c>
      <c r="HXU817" s="792"/>
      <c r="HXV817" s="78" t="s">
        <v>871</v>
      </c>
      <c r="HXW817" s="792"/>
      <c r="HXX817" s="78" t="s">
        <v>871</v>
      </c>
      <c r="HXY817" s="792"/>
      <c r="HXZ817" s="78" t="s">
        <v>871</v>
      </c>
      <c r="HYA817" s="792"/>
      <c r="HYB817" s="78" t="s">
        <v>871</v>
      </c>
      <c r="HYC817" s="792"/>
      <c r="HYD817" s="78" t="s">
        <v>871</v>
      </c>
      <c r="HYE817" s="792"/>
      <c r="HYF817" s="78" t="s">
        <v>871</v>
      </c>
      <c r="HYG817" s="792"/>
      <c r="HYH817" s="78" t="s">
        <v>871</v>
      </c>
      <c r="HYI817" s="792"/>
      <c r="HYJ817" s="78" t="s">
        <v>871</v>
      </c>
      <c r="HYK817" s="792"/>
      <c r="HYL817" s="78" t="s">
        <v>871</v>
      </c>
      <c r="HYM817" s="792"/>
      <c r="HYN817" s="78" t="s">
        <v>871</v>
      </c>
      <c r="HYO817" s="792"/>
      <c r="HYP817" s="78" t="s">
        <v>871</v>
      </c>
      <c r="HYQ817" s="792"/>
      <c r="HYR817" s="78" t="s">
        <v>871</v>
      </c>
      <c r="HYS817" s="792"/>
      <c r="HYT817" s="78" t="s">
        <v>871</v>
      </c>
      <c r="HYU817" s="792"/>
      <c r="HYV817" s="78" t="s">
        <v>871</v>
      </c>
      <c r="HYW817" s="792"/>
      <c r="HYX817" s="78" t="s">
        <v>871</v>
      </c>
      <c r="HYY817" s="792"/>
      <c r="HYZ817" s="78" t="s">
        <v>871</v>
      </c>
      <c r="HZA817" s="792"/>
      <c r="HZB817" s="78" t="s">
        <v>871</v>
      </c>
      <c r="HZC817" s="792"/>
      <c r="HZD817" s="78" t="s">
        <v>871</v>
      </c>
      <c r="HZE817" s="792"/>
      <c r="HZF817" s="78" t="s">
        <v>871</v>
      </c>
      <c r="HZG817" s="792"/>
      <c r="HZH817" s="78" t="s">
        <v>871</v>
      </c>
      <c r="HZI817" s="792"/>
      <c r="HZJ817" s="78" t="s">
        <v>871</v>
      </c>
      <c r="HZK817" s="792"/>
      <c r="HZL817" s="78" t="s">
        <v>871</v>
      </c>
      <c r="HZM817" s="792"/>
      <c r="HZN817" s="78" t="s">
        <v>871</v>
      </c>
      <c r="HZO817" s="792"/>
      <c r="HZP817" s="78" t="s">
        <v>871</v>
      </c>
      <c r="HZQ817" s="792"/>
      <c r="HZR817" s="78" t="s">
        <v>871</v>
      </c>
      <c r="HZS817" s="792"/>
      <c r="HZT817" s="78" t="s">
        <v>871</v>
      </c>
      <c r="HZU817" s="792"/>
      <c r="HZV817" s="78" t="s">
        <v>871</v>
      </c>
      <c r="HZW817" s="792"/>
      <c r="HZX817" s="78" t="s">
        <v>871</v>
      </c>
      <c r="HZY817" s="792"/>
      <c r="HZZ817" s="78" t="s">
        <v>871</v>
      </c>
      <c r="IAA817" s="792"/>
      <c r="IAB817" s="78" t="s">
        <v>871</v>
      </c>
      <c r="IAC817" s="792"/>
      <c r="IAD817" s="78" t="s">
        <v>871</v>
      </c>
      <c r="IAE817" s="792"/>
      <c r="IAF817" s="78" t="s">
        <v>871</v>
      </c>
      <c r="IAG817" s="792"/>
      <c r="IAH817" s="78" t="s">
        <v>871</v>
      </c>
      <c r="IAI817" s="792"/>
      <c r="IAJ817" s="78" t="s">
        <v>871</v>
      </c>
      <c r="IAK817" s="792"/>
      <c r="IAL817" s="78" t="s">
        <v>871</v>
      </c>
      <c r="IAM817" s="792"/>
      <c r="IAN817" s="78" t="s">
        <v>871</v>
      </c>
      <c r="IAO817" s="792"/>
      <c r="IAP817" s="78" t="s">
        <v>871</v>
      </c>
      <c r="IAQ817" s="792"/>
      <c r="IAR817" s="78" t="s">
        <v>871</v>
      </c>
      <c r="IAS817" s="792"/>
      <c r="IAT817" s="78" t="s">
        <v>871</v>
      </c>
      <c r="IAU817" s="792"/>
      <c r="IAV817" s="78" t="s">
        <v>871</v>
      </c>
      <c r="IAW817" s="792"/>
      <c r="IAX817" s="78" t="s">
        <v>871</v>
      </c>
      <c r="IAY817" s="792"/>
      <c r="IAZ817" s="78" t="s">
        <v>871</v>
      </c>
      <c r="IBA817" s="792"/>
      <c r="IBB817" s="78" t="s">
        <v>871</v>
      </c>
      <c r="IBC817" s="792"/>
      <c r="IBD817" s="78" t="s">
        <v>871</v>
      </c>
      <c r="IBE817" s="792"/>
      <c r="IBF817" s="78" t="s">
        <v>871</v>
      </c>
      <c r="IBG817" s="792"/>
      <c r="IBH817" s="78" t="s">
        <v>871</v>
      </c>
      <c r="IBI817" s="792"/>
      <c r="IBJ817" s="78" t="s">
        <v>871</v>
      </c>
      <c r="IBK817" s="792"/>
      <c r="IBL817" s="78" t="s">
        <v>871</v>
      </c>
      <c r="IBM817" s="792"/>
      <c r="IBN817" s="78" t="s">
        <v>871</v>
      </c>
      <c r="IBO817" s="792"/>
      <c r="IBP817" s="78" t="s">
        <v>871</v>
      </c>
      <c r="IBQ817" s="792"/>
      <c r="IBR817" s="78" t="s">
        <v>871</v>
      </c>
      <c r="IBS817" s="792"/>
      <c r="IBT817" s="78" t="s">
        <v>871</v>
      </c>
      <c r="IBU817" s="792"/>
      <c r="IBV817" s="78" t="s">
        <v>871</v>
      </c>
      <c r="IBW817" s="792"/>
      <c r="IBX817" s="78" t="s">
        <v>871</v>
      </c>
      <c r="IBY817" s="792"/>
      <c r="IBZ817" s="78" t="s">
        <v>871</v>
      </c>
      <c r="ICA817" s="792"/>
      <c r="ICB817" s="78" t="s">
        <v>871</v>
      </c>
      <c r="ICC817" s="792"/>
      <c r="ICD817" s="78" t="s">
        <v>871</v>
      </c>
      <c r="ICE817" s="792"/>
      <c r="ICF817" s="78" t="s">
        <v>871</v>
      </c>
      <c r="ICG817" s="792"/>
      <c r="ICH817" s="78" t="s">
        <v>871</v>
      </c>
      <c r="ICI817" s="792"/>
      <c r="ICJ817" s="78" t="s">
        <v>871</v>
      </c>
      <c r="ICK817" s="792"/>
      <c r="ICL817" s="78" t="s">
        <v>871</v>
      </c>
      <c r="ICM817" s="792"/>
      <c r="ICN817" s="78" t="s">
        <v>871</v>
      </c>
      <c r="ICO817" s="792"/>
      <c r="ICP817" s="78" t="s">
        <v>871</v>
      </c>
      <c r="ICQ817" s="792"/>
      <c r="ICR817" s="78" t="s">
        <v>871</v>
      </c>
      <c r="ICS817" s="792"/>
      <c r="ICT817" s="78" t="s">
        <v>871</v>
      </c>
      <c r="ICU817" s="792"/>
      <c r="ICV817" s="78" t="s">
        <v>871</v>
      </c>
      <c r="ICW817" s="792"/>
      <c r="ICX817" s="78" t="s">
        <v>871</v>
      </c>
      <c r="ICY817" s="792"/>
      <c r="ICZ817" s="78" t="s">
        <v>871</v>
      </c>
      <c r="IDA817" s="792"/>
      <c r="IDB817" s="78" t="s">
        <v>871</v>
      </c>
      <c r="IDC817" s="792"/>
      <c r="IDD817" s="78" t="s">
        <v>871</v>
      </c>
      <c r="IDE817" s="792"/>
      <c r="IDF817" s="78" t="s">
        <v>871</v>
      </c>
      <c r="IDG817" s="792"/>
      <c r="IDH817" s="78" t="s">
        <v>871</v>
      </c>
      <c r="IDI817" s="792"/>
      <c r="IDJ817" s="78" t="s">
        <v>871</v>
      </c>
      <c r="IDK817" s="792"/>
      <c r="IDL817" s="78" t="s">
        <v>871</v>
      </c>
      <c r="IDM817" s="792"/>
      <c r="IDN817" s="78" t="s">
        <v>871</v>
      </c>
      <c r="IDO817" s="792"/>
      <c r="IDP817" s="78" t="s">
        <v>871</v>
      </c>
      <c r="IDQ817" s="792"/>
      <c r="IDR817" s="78" t="s">
        <v>871</v>
      </c>
      <c r="IDS817" s="792"/>
      <c r="IDT817" s="78" t="s">
        <v>871</v>
      </c>
      <c r="IDU817" s="792"/>
      <c r="IDV817" s="78" t="s">
        <v>871</v>
      </c>
      <c r="IDW817" s="792"/>
      <c r="IDX817" s="78" t="s">
        <v>871</v>
      </c>
      <c r="IDY817" s="792"/>
      <c r="IDZ817" s="78" t="s">
        <v>871</v>
      </c>
      <c r="IEA817" s="792"/>
      <c r="IEB817" s="78" t="s">
        <v>871</v>
      </c>
      <c r="IEC817" s="792"/>
      <c r="IED817" s="78" t="s">
        <v>871</v>
      </c>
      <c r="IEE817" s="792"/>
      <c r="IEF817" s="78" t="s">
        <v>871</v>
      </c>
      <c r="IEG817" s="792"/>
      <c r="IEH817" s="78" t="s">
        <v>871</v>
      </c>
      <c r="IEI817" s="792"/>
      <c r="IEJ817" s="78" t="s">
        <v>871</v>
      </c>
      <c r="IEK817" s="792"/>
      <c r="IEL817" s="78" t="s">
        <v>871</v>
      </c>
      <c r="IEM817" s="792"/>
      <c r="IEN817" s="78" t="s">
        <v>871</v>
      </c>
      <c r="IEO817" s="792"/>
      <c r="IEP817" s="78" t="s">
        <v>871</v>
      </c>
      <c r="IEQ817" s="792"/>
      <c r="IER817" s="78" t="s">
        <v>871</v>
      </c>
      <c r="IES817" s="792"/>
      <c r="IET817" s="78" t="s">
        <v>871</v>
      </c>
      <c r="IEU817" s="792"/>
      <c r="IEV817" s="78" t="s">
        <v>871</v>
      </c>
      <c r="IEW817" s="792"/>
      <c r="IEX817" s="78" t="s">
        <v>871</v>
      </c>
      <c r="IEY817" s="792"/>
      <c r="IEZ817" s="78" t="s">
        <v>871</v>
      </c>
      <c r="IFA817" s="792"/>
      <c r="IFB817" s="78" t="s">
        <v>871</v>
      </c>
      <c r="IFC817" s="792"/>
      <c r="IFD817" s="78" t="s">
        <v>871</v>
      </c>
      <c r="IFE817" s="792"/>
      <c r="IFF817" s="78" t="s">
        <v>871</v>
      </c>
      <c r="IFG817" s="792"/>
      <c r="IFH817" s="78" t="s">
        <v>871</v>
      </c>
      <c r="IFI817" s="792"/>
      <c r="IFJ817" s="78" t="s">
        <v>871</v>
      </c>
      <c r="IFK817" s="792"/>
      <c r="IFL817" s="78" t="s">
        <v>871</v>
      </c>
      <c r="IFM817" s="792"/>
      <c r="IFN817" s="78" t="s">
        <v>871</v>
      </c>
      <c r="IFO817" s="792"/>
      <c r="IFP817" s="78" t="s">
        <v>871</v>
      </c>
      <c r="IFQ817" s="792"/>
      <c r="IFR817" s="78" t="s">
        <v>871</v>
      </c>
      <c r="IFS817" s="792"/>
      <c r="IFT817" s="78" t="s">
        <v>871</v>
      </c>
      <c r="IFU817" s="792"/>
      <c r="IFV817" s="78" t="s">
        <v>871</v>
      </c>
      <c r="IFW817" s="792"/>
      <c r="IFX817" s="78" t="s">
        <v>871</v>
      </c>
      <c r="IFY817" s="792"/>
      <c r="IFZ817" s="78" t="s">
        <v>871</v>
      </c>
      <c r="IGA817" s="792"/>
      <c r="IGB817" s="78" t="s">
        <v>871</v>
      </c>
      <c r="IGC817" s="792"/>
      <c r="IGD817" s="78" t="s">
        <v>871</v>
      </c>
      <c r="IGE817" s="792"/>
      <c r="IGF817" s="78" t="s">
        <v>871</v>
      </c>
      <c r="IGG817" s="792"/>
      <c r="IGH817" s="78" t="s">
        <v>871</v>
      </c>
      <c r="IGI817" s="792"/>
      <c r="IGJ817" s="78" t="s">
        <v>871</v>
      </c>
      <c r="IGK817" s="792"/>
      <c r="IGL817" s="78" t="s">
        <v>871</v>
      </c>
      <c r="IGM817" s="792"/>
      <c r="IGN817" s="78" t="s">
        <v>871</v>
      </c>
      <c r="IGO817" s="792"/>
      <c r="IGP817" s="78" t="s">
        <v>871</v>
      </c>
      <c r="IGQ817" s="792"/>
      <c r="IGR817" s="78" t="s">
        <v>871</v>
      </c>
      <c r="IGS817" s="792"/>
      <c r="IGT817" s="78" t="s">
        <v>871</v>
      </c>
      <c r="IGU817" s="792"/>
      <c r="IGV817" s="78" t="s">
        <v>871</v>
      </c>
      <c r="IGW817" s="792"/>
      <c r="IGX817" s="78" t="s">
        <v>871</v>
      </c>
      <c r="IGY817" s="792"/>
      <c r="IGZ817" s="78" t="s">
        <v>871</v>
      </c>
      <c r="IHA817" s="792"/>
      <c r="IHB817" s="78" t="s">
        <v>871</v>
      </c>
      <c r="IHC817" s="792"/>
      <c r="IHD817" s="78" t="s">
        <v>871</v>
      </c>
      <c r="IHE817" s="792"/>
      <c r="IHF817" s="78" t="s">
        <v>871</v>
      </c>
      <c r="IHG817" s="792"/>
      <c r="IHH817" s="78" t="s">
        <v>871</v>
      </c>
      <c r="IHI817" s="792"/>
      <c r="IHJ817" s="78" t="s">
        <v>871</v>
      </c>
      <c r="IHK817" s="792"/>
      <c r="IHL817" s="78" t="s">
        <v>871</v>
      </c>
      <c r="IHM817" s="792"/>
      <c r="IHN817" s="78" t="s">
        <v>871</v>
      </c>
      <c r="IHO817" s="792"/>
      <c r="IHP817" s="78" t="s">
        <v>871</v>
      </c>
      <c r="IHQ817" s="792"/>
      <c r="IHR817" s="78" t="s">
        <v>871</v>
      </c>
      <c r="IHS817" s="792"/>
      <c r="IHT817" s="78" t="s">
        <v>871</v>
      </c>
      <c r="IHU817" s="792"/>
      <c r="IHV817" s="78" t="s">
        <v>871</v>
      </c>
      <c r="IHW817" s="792"/>
      <c r="IHX817" s="78" t="s">
        <v>871</v>
      </c>
      <c r="IHY817" s="792"/>
      <c r="IHZ817" s="78" t="s">
        <v>871</v>
      </c>
      <c r="IIA817" s="792"/>
      <c r="IIB817" s="78" t="s">
        <v>871</v>
      </c>
      <c r="IIC817" s="792"/>
      <c r="IID817" s="78" t="s">
        <v>871</v>
      </c>
      <c r="IIE817" s="792"/>
      <c r="IIF817" s="78" t="s">
        <v>871</v>
      </c>
      <c r="IIG817" s="792"/>
      <c r="IIH817" s="78" t="s">
        <v>871</v>
      </c>
      <c r="III817" s="792"/>
      <c r="IIJ817" s="78" t="s">
        <v>871</v>
      </c>
      <c r="IIK817" s="792"/>
      <c r="IIL817" s="78" t="s">
        <v>871</v>
      </c>
      <c r="IIM817" s="792"/>
      <c r="IIN817" s="78" t="s">
        <v>871</v>
      </c>
      <c r="IIO817" s="792"/>
      <c r="IIP817" s="78" t="s">
        <v>871</v>
      </c>
      <c r="IIQ817" s="792"/>
      <c r="IIR817" s="78" t="s">
        <v>871</v>
      </c>
      <c r="IIS817" s="792"/>
      <c r="IIT817" s="78" t="s">
        <v>871</v>
      </c>
      <c r="IIU817" s="792"/>
      <c r="IIV817" s="78" t="s">
        <v>871</v>
      </c>
      <c r="IIW817" s="792"/>
      <c r="IIX817" s="78" t="s">
        <v>871</v>
      </c>
      <c r="IIY817" s="792"/>
      <c r="IIZ817" s="78" t="s">
        <v>871</v>
      </c>
      <c r="IJA817" s="792"/>
      <c r="IJB817" s="78" t="s">
        <v>871</v>
      </c>
      <c r="IJC817" s="792"/>
      <c r="IJD817" s="78" t="s">
        <v>871</v>
      </c>
      <c r="IJE817" s="792"/>
      <c r="IJF817" s="78" t="s">
        <v>871</v>
      </c>
      <c r="IJG817" s="792"/>
      <c r="IJH817" s="78" t="s">
        <v>871</v>
      </c>
      <c r="IJI817" s="792"/>
      <c r="IJJ817" s="78" t="s">
        <v>871</v>
      </c>
      <c r="IJK817" s="792"/>
      <c r="IJL817" s="78" t="s">
        <v>871</v>
      </c>
      <c r="IJM817" s="792"/>
      <c r="IJN817" s="78" t="s">
        <v>871</v>
      </c>
      <c r="IJO817" s="792"/>
      <c r="IJP817" s="78" t="s">
        <v>871</v>
      </c>
      <c r="IJQ817" s="792"/>
      <c r="IJR817" s="78" t="s">
        <v>871</v>
      </c>
      <c r="IJS817" s="792"/>
      <c r="IJT817" s="78" t="s">
        <v>871</v>
      </c>
      <c r="IJU817" s="792"/>
      <c r="IJV817" s="78" t="s">
        <v>871</v>
      </c>
      <c r="IJW817" s="792"/>
      <c r="IJX817" s="78" t="s">
        <v>871</v>
      </c>
      <c r="IJY817" s="792"/>
      <c r="IJZ817" s="78" t="s">
        <v>871</v>
      </c>
      <c r="IKA817" s="792"/>
      <c r="IKB817" s="78" t="s">
        <v>871</v>
      </c>
      <c r="IKC817" s="792"/>
      <c r="IKD817" s="78" t="s">
        <v>871</v>
      </c>
      <c r="IKE817" s="792"/>
      <c r="IKF817" s="78" t="s">
        <v>871</v>
      </c>
      <c r="IKG817" s="792"/>
      <c r="IKH817" s="78" t="s">
        <v>871</v>
      </c>
      <c r="IKI817" s="792"/>
      <c r="IKJ817" s="78" t="s">
        <v>871</v>
      </c>
      <c r="IKK817" s="792"/>
      <c r="IKL817" s="78" t="s">
        <v>871</v>
      </c>
      <c r="IKM817" s="792"/>
      <c r="IKN817" s="78" t="s">
        <v>871</v>
      </c>
      <c r="IKO817" s="792"/>
      <c r="IKP817" s="78" t="s">
        <v>871</v>
      </c>
      <c r="IKQ817" s="792"/>
      <c r="IKR817" s="78" t="s">
        <v>871</v>
      </c>
      <c r="IKS817" s="792"/>
      <c r="IKT817" s="78" t="s">
        <v>871</v>
      </c>
      <c r="IKU817" s="792"/>
      <c r="IKV817" s="78" t="s">
        <v>871</v>
      </c>
      <c r="IKW817" s="792"/>
      <c r="IKX817" s="78" t="s">
        <v>871</v>
      </c>
      <c r="IKY817" s="792"/>
      <c r="IKZ817" s="78" t="s">
        <v>871</v>
      </c>
      <c r="ILA817" s="792"/>
      <c r="ILB817" s="78" t="s">
        <v>871</v>
      </c>
      <c r="ILC817" s="792"/>
      <c r="ILD817" s="78" t="s">
        <v>871</v>
      </c>
      <c r="ILE817" s="792"/>
      <c r="ILF817" s="78" t="s">
        <v>871</v>
      </c>
      <c r="ILG817" s="792"/>
      <c r="ILH817" s="78" t="s">
        <v>871</v>
      </c>
      <c r="ILI817" s="792"/>
      <c r="ILJ817" s="78" t="s">
        <v>871</v>
      </c>
      <c r="ILK817" s="792"/>
      <c r="ILL817" s="78" t="s">
        <v>871</v>
      </c>
      <c r="ILM817" s="792"/>
      <c r="ILN817" s="78" t="s">
        <v>871</v>
      </c>
      <c r="ILO817" s="792"/>
      <c r="ILP817" s="78" t="s">
        <v>871</v>
      </c>
      <c r="ILQ817" s="792"/>
      <c r="ILR817" s="78" t="s">
        <v>871</v>
      </c>
      <c r="ILS817" s="792"/>
      <c r="ILT817" s="78" t="s">
        <v>871</v>
      </c>
      <c r="ILU817" s="792"/>
      <c r="ILV817" s="78" t="s">
        <v>871</v>
      </c>
      <c r="ILW817" s="792"/>
      <c r="ILX817" s="78" t="s">
        <v>871</v>
      </c>
      <c r="ILY817" s="792"/>
      <c r="ILZ817" s="78" t="s">
        <v>871</v>
      </c>
      <c r="IMA817" s="792"/>
      <c r="IMB817" s="78" t="s">
        <v>871</v>
      </c>
      <c r="IMC817" s="792"/>
      <c r="IMD817" s="78" t="s">
        <v>871</v>
      </c>
      <c r="IME817" s="792"/>
      <c r="IMF817" s="78" t="s">
        <v>871</v>
      </c>
      <c r="IMG817" s="792"/>
      <c r="IMH817" s="78" t="s">
        <v>871</v>
      </c>
      <c r="IMI817" s="792"/>
      <c r="IMJ817" s="78" t="s">
        <v>871</v>
      </c>
      <c r="IMK817" s="792"/>
      <c r="IML817" s="78" t="s">
        <v>871</v>
      </c>
      <c r="IMM817" s="792"/>
      <c r="IMN817" s="78" t="s">
        <v>871</v>
      </c>
      <c r="IMO817" s="792"/>
      <c r="IMP817" s="78" t="s">
        <v>871</v>
      </c>
      <c r="IMQ817" s="792"/>
      <c r="IMR817" s="78" t="s">
        <v>871</v>
      </c>
      <c r="IMS817" s="792"/>
      <c r="IMT817" s="78" t="s">
        <v>871</v>
      </c>
      <c r="IMU817" s="792"/>
      <c r="IMV817" s="78" t="s">
        <v>871</v>
      </c>
      <c r="IMW817" s="792"/>
      <c r="IMX817" s="78" t="s">
        <v>871</v>
      </c>
      <c r="IMY817" s="792"/>
      <c r="IMZ817" s="78" t="s">
        <v>871</v>
      </c>
      <c r="INA817" s="792"/>
      <c r="INB817" s="78" t="s">
        <v>871</v>
      </c>
      <c r="INC817" s="792"/>
      <c r="IND817" s="78" t="s">
        <v>871</v>
      </c>
      <c r="INE817" s="792"/>
      <c r="INF817" s="78" t="s">
        <v>871</v>
      </c>
      <c r="ING817" s="792"/>
      <c r="INH817" s="78" t="s">
        <v>871</v>
      </c>
      <c r="INI817" s="792"/>
      <c r="INJ817" s="78" t="s">
        <v>871</v>
      </c>
      <c r="INK817" s="792"/>
      <c r="INL817" s="78" t="s">
        <v>871</v>
      </c>
      <c r="INM817" s="792"/>
      <c r="INN817" s="78" t="s">
        <v>871</v>
      </c>
      <c r="INO817" s="792"/>
      <c r="INP817" s="78" t="s">
        <v>871</v>
      </c>
      <c r="INQ817" s="792"/>
      <c r="INR817" s="78" t="s">
        <v>871</v>
      </c>
      <c r="INS817" s="792"/>
      <c r="INT817" s="78" t="s">
        <v>871</v>
      </c>
      <c r="INU817" s="792"/>
      <c r="INV817" s="78" t="s">
        <v>871</v>
      </c>
      <c r="INW817" s="792"/>
      <c r="INX817" s="78" t="s">
        <v>871</v>
      </c>
      <c r="INY817" s="792"/>
      <c r="INZ817" s="78" t="s">
        <v>871</v>
      </c>
      <c r="IOA817" s="792"/>
      <c r="IOB817" s="78" t="s">
        <v>871</v>
      </c>
      <c r="IOC817" s="792"/>
      <c r="IOD817" s="78" t="s">
        <v>871</v>
      </c>
      <c r="IOE817" s="792"/>
      <c r="IOF817" s="78" t="s">
        <v>871</v>
      </c>
      <c r="IOG817" s="792"/>
      <c r="IOH817" s="78" t="s">
        <v>871</v>
      </c>
      <c r="IOI817" s="792"/>
      <c r="IOJ817" s="78" t="s">
        <v>871</v>
      </c>
      <c r="IOK817" s="792"/>
      <c r="IOL817" s="78" t="s">
        <v>871</v>
      </c>
      <c r="IOM817" s="792"/>
      <c r="ION817" s="78" t="s">
        <v>871</v>
      </c>
      <c r="IOO817" s="792"/>
      <c r="IOP817" s="78" t="s">
        <v>871</v>
      </c>
      <c r="IOQ817" s="792"/>
      <c r="IOR817" s="78" t="s">
        <v>871</v>
      </c>
      <c r="IOS817" s="792"/>
      <c r="IOT817" s="78" t="s">
        <v>871</v>
      </c>
      <c r="IOU817" s="792"/>
      <c r="IOV817" s="78" t="s">
        <v>871</v>
      </c>
      <c r="IOW817" s="792"/>
      <c r="IOX817" s="78" t="s">
        <v>871</v>
      </c>
      <c r="IOY817" s="792"/>
      <c r="IOZ817" s="78" t="s">
        <v>871</v>
      </c>
      <c r="IPA817" s="792"/>
      <c r="IPB817" s="78" t="s">
        <v>871</v>
      </c>
      <c r="IPC817" s="792"/>
      <c r="IPD817" s="78" t="s">
        <v>871</v>
      </c>
      <c r="IPE817" s="792"/>
      <c r="IPF817" s="78" t="s">
        <v>871</v>
      </c>
      <c r="IPG817" s="792"/>
      <c r="IPH817" s="78" t="s">
        <v>871</v>
      </c>
      <c r="IPI817" s="792"/>
      <c r="IPJ817" s="78" t="s">
        <v>871</v>
      </c>
      <c r="IPK817" s="792"/>
      <c r="IPL817" s="78" t="s">
        <v>871</v>
      </c>
      <c r="IPM817" s="792"/>
      <c r="IPN817" s="78" t="s">
        <v>871</v>
      </c>
      <c r="IPO817" s="792"/>
      <c r="IPP817" s="78" t="s">
        <v>871</v>
      </c>
      <c r="IPQ817" s="792"/>
      <c r="IPR817" s="78" t="s">
        <v>871</v>
      </c>
      <c r="IPS817" s="792"/>
      <c r="IPT817" s="78" t="s">
        <v>871</v>
      </c>
      <c r="IPU817" s="792"/>
      <c r="IPV817" s="78" t="s">
        <v>871</v>
      </c>
      <c r="IPW817" s="792"/>
      <c r="IPX817" s="78" t="s">
        <v>871</v>
      </c>
      <c r="IPY817" s="792"/>
      <c r="IPZ817" s="78" t="s">
        <v>871</v>
      </c>
      <c r="IQA817" s="792"/>
      <c r="IQB817" s="78" t="s">
        <v>871</v>
      </c>
      <c r="IQC817" s="792"/>
      <c r="IQD817" s="78" t="s">
        <v>871</v>
      </c>
      <c r="IQE817" s="792"/>
      <c r="IQF817" s="78" t="s">
        <v>871</v>
      </c>
      <c r="IQG817" s="792"/>
      <c r="IQH817" s="78" t="s">
        <v>871</v>
      </c>
      <c r="IQI817" s="792"/>
      <c r="IQJ817" s="78" t="s">
        <v>871</v>
      </c>
      <c r="IQK817" s="792"/>
      <c r="IQL817" s="78" t="s">
        <v>871</v>
      </c>
      <c r="IQM817" s="792"/>
      <c r="IQN817" s="78" t="s">
        <v>871</v>
      </c>
      <c r="IQO817" s="792"/>
      <c r="IQP817" s="78" t="s">
        <v>871</v>
      </c>
      <c r="IQQ817" s="792"/>
      <c r="IQR817" s="78" t="s">
        <v>871</v>
      </c>
      <c r="IQS817" s="792"/>
      <c r="IQT817" s="78" t="s">
        <v>871</v>
      </c>
      <c r="IQU817" s="792"/>
      <c r="IQV817" s="78" t="s">
        <v>871</v>
      </c>
      <c r="IQW817" s="792"/>
      <c r="IQX817" s="78" t="s">
        <v>871</v>
      </c>
      <c r="IQY817" s="792"/>
      <c r="IQZ817" s="78" t="s">
        <v>871</v>
      </c>
      <c r="IRA817" s="792"/>
      <c r="IRB817" s="78" t="s">
        <v>871</v>
      </c>
      <c r="IRC817" s="792"/>
      <c r="IRD817" s="78" t="s">
        <v>871</v>
      </c>
      <c r="IRE817" s="792"/>
      <c r="IRF817" s="78" t="s">
        <v>871</v>
      </c>
      <c r="IRG817" s="792"/>
      <c r="IRH817" s="78" t="s">
        <v>871</v>
      </c>
      <c r="IRI817" s="792"/>
      <c r="IRJ817" s="78" t="s">
        <v>871</v>
      </c>
      <c r="IRK817" s="792"/>
      <c r="IRL817" s="78" t="s">
        <v>871</v>
      </c>
      <c r="IRM817" s="792"/>
      <c r="IRN817" s="78" t="s">
        <v>871</v>
      </c>
      <c r="IRO817" s="792"/>
      <c r="IRP817" s="78" t="s">
        <v>871</v>
      </c>
      <c r="IRQ817" s="792"/>
      <c r="IRR817" s="78" t="s">
        <v>871</v>
      </c>
      <c r="IRS817" s="792"/>
      <c r="IRT817" s="78" t="s">
        <v>871</v>
      </c>
      <c r="IRU817" s="792"/>
      <c r="IRV817" s="78" t="s">
        <v>871</v>
      </c>
      <c r="IRW817" s="792"/>
      <c r="IRX817" s="78" t="s">
        <v>871</v>
      </c>
      <c r="IRY817" s="792"/>
      <c r="IRZ817" s="78" t="s">
        <v>871</v>
      </c>
      <c r="ISA817" s="792"/>
      <c r="ISB817" s="78" t="s">
        <v>871</v>
      </c>
      <c r="ISC817" s="792"/>
      <c r="ISD817" s="78" t="s">
        <v>871</v>
      </c>
      <c r="ISE817" s="792"/>
      <c r="ISF817" s="78" t="s">
        <v>871</v>
      </c>
      <c r="ISG817" s="792"/>
      <c r="ISH817" s="78" t="s">
        <v>871</v>
      </c>
      <c r="ISI817" s="792"/>
      <c r="ISJ817" s="78" t="s">
        <v>871</v>
      </c>
      <c r="ISK817" s="792"/>
      <c r="ISL817" s="78" t="s">
        <v>871</v>
      </c>
      <c r="ISM817" s="792"/>
      <c r="ISN817" s="78" t="s">
        <v>871</v>
      </c>
      <c r="ISO817" s="792"/>
      <c r="ISP817" s="78" t="s">
        <v>871</v>
      </c>
      <c r="ISQ817" s="792"/>
      <c r="ISR817" s="78" t="s">
        <v>871</v>
      </c>
      <c r="ISS817" s="792"/>
      <c r="IST817" s="78" t="s">
        <v>871</v>
      </c>
      <c r="ISU817" s="792"/>
      <c r="ISV817" s="78" t="s">
        <v>871</v>
      </c>
      <c r="ISW817" s="792"/>
      <c r="ISX817" s="78" t="s">
        <v>871</v>
      </c>
      <c r="ISY817" s="792"/>
      <c r="ISZ817" s="78" t="s">
        <v>871</v>
      </c>
      <c r="ITA817" s="792"/>
      <c r="ITB817" s="78" t="s">
        <v>871</v>
      </c>
      <c r="ITC817" s="792"/>
      <c r="ITD817" s="78" t="s">
        <v>871</v>
      </c>
      <c r="ITE817" s="792"/>
      <c r="ITF817" s="78" t="s">
        <v>871</v>
      </c>
      <c r="ITG817" s="792"/>
      <c r="ITH817" s="78" t="s">
        <v>871</v>
      </c>
      <c r="ITI817" s="792"/>
      <c r="ITJ817" s="78" t="s">
        <v>871</v>
      </c>
      <c r="ITK817" s="792"/>
      <c r="ITL817" s="78" t="s">
        <v>871</v>
      </c>
      <c r="ITM817" s="792"/>
      <c r="ITN817" s="78" t="s">
        <v>871</v>
      </c>
      <c r="ITO817" s="792"/>
      <c r="ITP817" s="78" t="s">
        <v>871</v>
      </c>
      <c r="ITQ817" s="792"/>
      <c r="ITR817" s="78" t="s">
        <v>871</v>
      </c>
      <c r="ITS817" s="792"/>
      <c r="ITT817" s="78" t="s">
        <v>871</v>
      </c>
      <c r="ITU817" s="792"/>
      <c r="ITV817" s="78" t="s">
        <v>871</v>
      </c>
      <c r="ITW817" s="792"/>
      <c r="ITX817" s="78" t="s">
        <v>871</v>
      </c>
      <c r="ITY817" s="792"/>
      <c r="ITZ817" s="78" t="s">
        <v>871</v>
      </c>
      <c r="IUA817" s="792"/>
      <c r="IUB817" s="78" t="s">
        <v>871</v>
      </c>
      <c r="IUC817" s="792"/>
      <c r="IUD817" s="78" t="s">
        <v>871</v>
      </c>
      <c r="IUE817" s="792"/>
      <c r="IUF817" s="78" t="s">
        <v>871</v>
      </c>
      <c r="IUG817" s="792"/>
      <c r="IUH817" s="78" t="s">
        <v>871</v>
      </c>
      <c r="IUI817" s="792"/>
      <c r="IUJ817" s="78" t="s">
        <v>871</v>
      </c>
      <c r="IUK817" s="792"/>
      <c r="IUL817" s="78" t="s">
        <v>871</v>
      </c>
      <c r="IUM817" s="792"/>
      <c r="IUN817" s="78" t="s">
        <v>871</v>
      </c>
      <c r="IUO817" s="792"/>
      <c r="IUP817" s="78" t="s">
        <v>871</v>
      </c>
      <c r="IUQ817" s="792"/>
      <c r="IUR817" s="78" t="s">
        <v>871</v>
      </c>
      <c r="IUS817" s="792"/>
      <c r="IUT817" s="78" t="s">
        <v>871</v>
      </c>
      <c r="IUU817" s="792"/>
      <c r="IUV817" s="78" t="s">
        <v>871</v>
      </c>
      <c r="IUW817" s="792"/>
      <c r="IUX817" s="78" t="s">
        <v>871</v>
      </c>
      <c r="IUY817" s="792"/>
      <c r="IUZ817" s="78" t="s">
        <v>871</v>
      </c>
      <c r="IVA817" s="792"/>
      <c r="IVB817" s="78" t="s">
        <v>871</v>
      </c>
      <c r="IVC817" s="792"/>
      <c r="IVD817" s="78" t="s">
        <v>871</v>
      </c>
      <c r="IVE817" s="792"/>
      <c r="IVF817" s="78" t="s">
        <v>871</v>
      </c>
      <c r="IVG817" s="792"/>
      <c r="IVH817" s="78" t="s">
        <v>871</v>
      </c>
      <c r="IVI817" s="792"/>
      <c r="IVJ817" s="78" t="s">
        <v>871</v>
      </c>
      <c r="IVK817" s="792"/>
      <c r="IVL817" s="78" t="s">
        <v>871</v>
      </c>
      <c r="IVM817" s="792"/>
      <c r="IVN817" s="78" t="s">
        <v>871</v>
      </c>
      <c r="IVO817" s="792"/>
      <c r="IVP817" s="78" t="s">
        <v>871</v>
      </c>
      <c r="IVQ817" s="792"/>
      <c r="IVR817" s="78" t="s">
        <v>871</v>
      </c>
      <c r="IVS817" s="792"/>
      <c r="IVT817" s="78" t="s">
        <v>871</v>
      </c>
      <c r="IVU817" s="792"/>
      <c r="IVV817" s="78" t="s">
        <v>871</v>
      </c>
      <c r="IVW817" s="792"/>
      <c r="IVX817" s="78" t="s">
        <v>871</v>
      </c>
      <c r="IVY817" s="792"/>
      <c r="IVZ817" s="78" t="s">
        <v>871</v>
      </c>
      <c r="IWA817" s="792"/>
      <c r="IWB817" s="78" t="s">
        <v>871</v>
      </c>
      <c r="IWC817" s="792"/>
      <c r="IWD817" s="78" t="s">
        <v>871</v>
      </c>
      <c r="IWE817" s="792"/>
      <c r="IWF817" s="78" t="s">
        <v>871</v>
      </c>
      <c r="IWG817" s="792"/>
      <c r="IWH817" s="78" t="s">
        <v>871</v>
      </c>
      <c r="IWI817" s="792"/>
      <c r="IWJ817" s="78" t="s">
        <v>871</v>
      </c>
      <c r="IWK817" s="792"/>
      <c r="IWL817" s="78" t="s">
        <v>871</v>
      </c>
      <c r="IWM817" s="792"/>
      <c r="IWN817" s="78" t="s">
        <v>871</v>
      </c>
      <c r="IWO817" s="792"/>
      <c r="IWP817" s="78" t="s">
        <v>871</v>
      </c>
      <c r="IWQ817" s="792"/>
      <c r="IWR817" s="78" t="s">
        <v>871</v>
      </c>
      <c r="IWS817" s="792"/>
      <c r="IWT817" s="78" t="s">
        <v>871</v>
      </c>
      <c r="IWU817" s="792"/>
      <c r="IWV817" s="78" t="s">
        <v>871</v>
      </c>
      <c r="IWW817" s="792"/>
      <c r="IWX817" s="78" t="s">
        <v>871</v>
      </c>
      <c r="IWY817" s="792"/>
      <c r="IWZ817" s="78" t="s">
        <v>871</v>
      </c>
      <c r="IXA817" s="792"/>
      <c r="IXB817" s="78" t="s">
        <v>871</v>
      </c>
      <c r="IXC817" s="792"/>
      <c r="IXD817" s="78" t="s">
        <v>871</v>
      </c>
      <c r="IXE817" s="792"/>
      <c r="IXF817" s="78" t="s">
        <v>871</v>
      </c>
      <c r="IXG817" s="792"/>
      <c r="IXH817" s="78" t="s">
        <v>871</v>
      </c>
      <c r="IXI817" s="792"/>
      <c r="IXJ817" s="78" t="s">
        <v>871</v>
      </c>
      <c r="IXK817" s="792"/>
      <c r="IXL817" s="78" t="s">
        <v>871</v>
      </c>
      <c r="IXM817" s="792"/>
      <c r="IXN817" s="78" t="s">
        <v>871</v>
      </c>
      <c r="IXO817" s="792"/>
      <c r="IXP817" s="78" t="s">
        <v>871</v>
      </c>
      <c r="IXQ817" s="792"/>
      <c r="IXR817" s="78" t="s">
        <v>871</v>
      </c>
      <c r="IXS817" s="792"/>
      <c r="IXT817" s="78" t="s">
        <v>871</v>
      </c>
      <c r="IXU817" s="792"/>
      <c r="IXV817" s="78" t="s">
        <v>871</v>
      </c>
      <c r="IXW817" s="792"/>
      <c r="IXX817" s="78" t="s">
        <v>871</v>
      </c>
      <c r="IXY817" s="792"/>
      <c r="IXZ817" s="78" t="s">
        <v>871</v>
      </c>
      <c r="IYA817" s="792"/>
      <c r="IYB817" s="78" t="s">
        <v>871</v>
      </c>
      <c r="IYC817" s="792"/>
      <c r="IYD817" s="78" t="s">
        <v>871</v>
      </c>
      <c r="IYE817" s="792"/>
      <c r="IYF817" s="78" t="s">
        <v>871</v>
      </c>
      <c r="IYG817" s="792"/>
      <c r="IYH817" s="78" t="s">
        <v>871</v>
      </c>
      <c r="IYI817" s="792"/>
      <c r="IYJ817" s="78" t="s">
        <v>871</v>
      </c>
      <c r="IYK817" s="792"/>
      <c r="IYL817" s="78" t="s">
        <v>871</v>
      </c>
      <c r="IYM817" s="792"/>
      <c r="IYN817" s="78" t="s">
        <v>871</v>
      </c>
      <c r="IYO817" s="792"/>
      <c r="IYP817" s="78" t="s">
        <v>871</v>
      </c>
      <c r="IYQ817" s="792"/>
      <c r="IYR817" s="78" t="s">
        <v>871</v>
      </c>
      <c r="IYS817" s="792"/>
      <c r="IYT817" s="78" t="s">
        <v>871</v>
      </c>
      <c r="IYU817" s="792"/>
      <c r="IYV817" s="78" t="s">
        <v>871</v>
      </c>
      <c r="IYW817" s="792"/>
      <c r="IYX817" s="78" t="s">
        <v>871</v>
      </c>
      <c r="IYY817" s="792"/>
      <c r="IYZ817" s="78" t="s">
        <v>871</v>
      </c>
      <c r="IZA817" s="792"/>
      <c r="IZB817" s="78" t="s">
        <v>871</v>
      </c>
      <c r="IZC817" s="792"/>
      <c r="IZD817" s="78" t="s">
        <v>871</v>
      </c>
      <c r="IZE817" s="792"/>
      <c r="IZF817" s="78" t="s">
        <v>871</v>
      </c>
      <c r="IZG817" s="792"/>
      <c r="IZH817" s="78" t="s">
        <v>871</v>
      </c>
      <c r="IZI817" s="792"/>
      <c r="IZJ817" s="78" t="s">
        <v>871</v>
      </c>
      <c r="IZK817" s="792"/>
      <c r="IZL817" s="78" t="s">
        <v>871</v>
      </c>
      <c r="IZM817" s="792"/>
      <c r="IZN817" s="78" t="s">
        <v>871</v>
      </c>
      <c r="IZO817" s="792"/>
      <c r="IZP817" s="78" t="s">
        <v>871</v>
      </c>
      <c r="IZQ817" s="792"/>
      <c r="IZR817" s="78" t="s">
        <v>871</v>
      </c>
      <c r="IZS817" s="792"/>
      <c r="IZT817" s="78" t="s">
        <v>871</v>
      </c>
      <c r="IZU817" s="792"/>
      <c r="IZV817" s="78" t="s">
        <v>871</v>
      </c>
      <c r="IZW817" s="792"/>
      <c r="IZX817" s="78" t="s">
        <v>871</v>
      </c>
      <c r="IZY817" s="792"/>
      <c r="IZZ817" s="78" t="s">
        <v>871</v>
      </c>
      <c r="JAA817" s="792"/>
      <c r="JAB817" s="78" t="s">
        <v>871</v>
      </c>
      <c r="JAC817" s="792"/>
      <c r="JAD817" s="78" t="s">
        <v>871</v>
      </c>
      <c r="JAE817" s="792"/>
      <c r="JAF817" s="78" t="s">
        <v>871</v>
      </c>
      <c r="JAG817" s="792"/>
      <c r="JAH817" s="78" t="s">
        <v>871</v>
      </c>
      <c r="JAI817" s="792"/>
      <c r="JAJ817" s="78" t="s">
        <v>871</v>
      </c>
      <c r="JAK817" s="792"/>
      <c r="JAL817" s="78" t="s">
        <v>871</v>
      </c>
      <c r="JAM817" s="792"/>
      <c r="JAN817" s="78" t="s">
        <v>871</v>
      </c>
      <c r="JAO817" s="792"/>
      <c r="JAP817" s="78" t="s">
        <v>871</v>
      </c>
      <c r="JAQ817" s="792"/>
      <c r="JAR817" s="78" t="s">
        <v>871</v>
      </c>
      <c r="JAS817" s="792"/>
      <c r="JAT817" s="78" t="s">
        <v>871</v>
      </c>
      <c r="JAU817" s="792"/>
      <c r="JAV817" s="78" t="s">
        <v>871</v>
      </c>
      <c r="JAW817" s="792"/>
      <c r="JAX817" s="78" t="s">
        <v>871</v>
      </c>
      <c r="JAY817" s="792"/>
      <c r="JAZ817" s="78" t="s">
        <v>871</v>
      </c>
      <c r="JBA817" s="792"/>
      <c r="JBB817" s="78" t="s">
        <v>871</v>
      </c>
      <c r="JBC817" s="792"/>
      <c r="JBD817" s="78" t="s">
        <v>871</v>
      </c>
      <c r="JBE817" s="792"/>
      <c r="JBF817" s="78" t="s">
        <v>871</v>
      </c>
      <c r="JBG817" s="792"/>
      <c r="JBH817" s="78" t="s">
        <v>871</v>
      </c>
      <c r="JBI817" s="792"/>
      <c r="JBJ817" s="78" t="s">
        <v>871</v>
      </c>
      <c r="JBK817" s="792"/>
      <c r="JBL817" s="78" t="s">
        <v>871</v>
      </c>
      <c r="JBM817" s="792"/>
      <c r="JBN817" s="78" t="s">
        <v>871</v>
      </c>
      <c r="JBO817" s="792"/>
      <c r="JBP817" s="78" t="s">
        <v>871</v>
      </c>
      <c r="JBQ817" s="792"/>
      <c r="JBR817" s="78" t="s">
        <v>871</v>
      </c>
      <c r="JBS817" s="792"/>
      <c r="JBT817" s="78" t="s">
        <v>871</v>
      </c>
      <c r="JBU817" s="792"/>
      <c r="JBV817" s="78" t="s">
        <v>871</v>
      </c>
      <c r="JBW817" s="792"/>
      <c r="JBX817" s="78" t="s">
        <v>871</v>
      </c>
      <c r="JBY817" s="792"/>
      <c r="JBZ817" s="78" t="s">
        <v>871</v>
      </c>
      <c r="JCA817" s="792"/>
      <c r="JCB817" s="78" t="s">
        <v>871</v>
      </c>
      <c r="JCC817" s="792"/>
      <c r="JCD817" s="78" t="s">
        <v>871</v>
      </c>
      <c r="JCE817" s="792"/>
      <c r="JCF817" s="78" t="s">
        <v>871</v>
      </c>
      <c r="JCG817" s="792"/>
      <c r="JCH817" s="78" t="s">
        <v>871</v>
      </c>
      <c r="JCI817" s="792"/>
      <c r="JCJ817" s="78" t="s">
        <v>871</v>
      </c>
      <c r="JCK817" s="792"/>
      <c r="JCL817" s="78" t="s">
        <v>871</v>
      </c>
      <c r="JCM817" s="792"/>
      <c r="JCN817" s="78" t="s">
        <v>871</v>
      </c>
      <c r="JCO817" s="792"/>
      <c r="JCP817" s="78" t="s">
        <v>871</v>
      </c>
      <c r="JCQ817" s="792"/>
      <c r="JCR817" s="78" t="s">
        <v>871</v>
      </c>
      <c r="JCS817" s="792"/>
      <c r="JCT817" s="78" t="s">
        <v>871</v>
      </c>
      <c r="JCU817" s="792"/>
      <c r="JCV817" s="78" t="s">
        <v>871</v>
      </c>
      <c r="JCW817" s="792"/>
      <c r="JCX817" s="78" t="s">
        <v>871</v>
      </c>
      <c r="JCY817" s="792"/>
      <c r="JCZ817" s="78" t="s">
        <v>871</v>
      </c>
      <c r="JDA817" s="792"/>
      <c r="JDB817" s="78" t="s">
        <v>871</v>
      </c>
      <c r="JDC817" s="792"/>
      <c r="JDD817" s="78" t="s">
        <v>871</v>
      </c>
      <c r="JDE817" s="792"/>
      <c r="JDF817" s="78" t="s">
        <v>871</v>
      </c>
      <c r="JDG817" s="792"/>
      <c r="JDH817" s="78" t="s">
        <v>871</v>
      </c>
      <c r="JDI817" s="792"/>
      <c r="JDJ817" s="78" t="s">
        <v>871</v>
      </c>
      <c r="JDK817" s="792"/>
      <c r="JDL817" s="78" t="s">
        <v>871</v>
      </c>
      <c r="JDM817" s="792"/>
      <c r="JDN817" s="78" t="s">
        <v>871</v>
      </c>
      <c r="JDO817" s="792"/>
      <c r="JDP817" s="78" t="s">
        <v>871</v>
      </c>
      <c r="JDQ817" s="792"/>
      <c r="JDR817" s="78" t="s">
        <v>871</v>
      </c>
      <c r="JDS817" s="792"/>
      <c r="JDT817" s="78" t="s">
        <v>871</v>
      </c>
      <c r="JDU817" s="792"/>
      <c r="JDV817" s="78" t="s">
        <v>871</v>
      </c>
      <c r="JDW817" s="792"/>
      <c r="JDX817" s="78" t="s">
        <v>871</v>
      </c>
      <c r="JDY817" s="792"/>
      <c r="JDZ817" s="78" t="s">
        <v>871</v>
      </c>
      <c r="JEA817" s="792"/>
      <c r="JEB817" s="78" t="s">
        <v>871</v>
      </c>
      <c r="JEC817" s="792"/>
      <c r="JED817" s="78" t="s">
        <v>871</v>
      </c>
      <c r="JEE817" s="792"/>
      <c r="JEF817" s="78" t="s">
        <v>871</v>
      </c>
      <c r="JEG817" s="792"/>
      <c r="JEH817" s="78" t="s">
        <v>871</v>
      </c>
      <c r="JEI817" s="792"/>
      <c r="JEJ817" s="78" t="s">
        <v>871</v>
      </c>
      <c r="JEK817" s="792"/>
      <c r="JEL817" s="78" t="s">
        <v>871</v>
      </c>
      <c r="JEM817" s="792"/>
      <c r="JEN817" s="78" t="s">
        <v>871</v>
      </c>
      <c r="JEO817" s="792"/>
      <c r="JEP817" s="78" t="s">
        <v>871</v>
      </c>
      <c r="JEQ817" s="792"/>
      <c r="JER817" s="78" t="s">
        <v>871</v>
      </c>
      <c r="JES817" s="792"/>
      <c r="JET817" s="78" t="s">
        <v>871</v>
      </c>
      <c r="JEU817" s="792"/>
      <c r="JEV817" s="78" t="s">
        <v>871</v>
      </c>
      <c r="JEW817" s="792"/>
      <c r="JEX817" s="78" t="s">
        <v>871</v>
      </c>
      <c r="JEY817" s="792"/>
      <c r="JEZ817" s="78" t="s">
        <v>871</v>
      </c>
      <c r="JFA817" s="792"/>
      <c r="JFB817" s="78" t="s">
        <v>871</v>
      </c>
      <c r="JFC817" s="792"/>
      <c r="JFD817" s="78" t="s">
        <v>871</v>
      </c>
      <c r="JFE817" s="792"/>
      <c r="JFF817" s="78" t="s">
        <v>871</v>
      </c>
      <c r="JFG817" s="792"/>
      <c r="JFH817" s="78" t="s">
        <v>871</v>
      </c>
      <c r="JFI817" s="792"/>
      <c r="JFJ817" s="78" t="s">
        <v>871</v>
      </c>
      <c r="JFK817" s="792"/>
      <c r="JFL817" s="78" t="s">
        <v>871</v>
      </c>
      <c r="JFM817" s="792"/>
      <c r="JFN817" s="78" t="s">
        <v>871</v>
      </c>
      <c r="JFO817" s="792"/>
      <c r="JFP817" s="78" t="s">
        <v>871</v>
      </c>
      <c r="JFQ817" s="792"/>
      <c r="JFR817" s="78" t="s">
        <v>871</v>
      </c>
      <c r="JFS817" s="792"/>
      <c r="JFT817" s="78" t="s">
        <v>871</v>
      </c>
      <c r="JFU817" s="792"/>
      <c r="JFV817" s="78" t="s">
        <v>871</v>
      </c>
      <c r="JFW817" s="792"/>
      <c r="JFX817" s="78" t="s">
        <v>871</v>
      </c>
      <c r="JFY817" s="792"/>
      <c r="JFZ817" s="78" t="s">
        <v>871</v>
      </c>
      <c r="JGA817" s="792"/>
      <c r="JGB817" s="78" t="s">
        <v>871</v>
      </c>
      <c r="JGC817" s="792"/>
      <c r="JGD817" s="78" t="s">
        <v>871</v>
      </c>
      <c r="JGE817" s="792"/>
      <c r="JGF817" s="78" t="s">
        <v>871</v>
      </c>
      <c r="JGG817" s="792"/>
      <c r="JGH817" s="78" t="s">
        <v>871</v>
      </c>
      <c r="JGI817" s="792"/>
      <c r="JGJ817" s="78" t="s">
        <v>871</v>
      </c>
      <c r="JGK817" s="792"/>
      <c r="JGL817" s="78" t="s">
        <v>871</v>
      </c>
      <c r="JGM817" s="792"/>
      <c r="JGN817" s="78" t="s">
        <v>871</v>
      </c>
      <c r="JGO817" s="792"/>
      <c r="JGP817" s="78" t="s">
        <v>871</v>
      </c>
      <c r="JGQ817" s="792"/>
      <c r="JGR817" s="78" t="s">
        <v>871</v>
      </c>
      <c r="JGS817" s="792"/>
      <c r="JGT817" s="78" t="s">
        <v>871</v>
      </c>
      <c r="JGU817" s="792"/>
      <c r="JGV817" s="78" t="s">
        <v>871</v>
      </c>
      <c r="JGW817" s="792"/>
      <c r="JGX817" s="78" t="s">
        <v>871</v>
      </c>
      <c r="JGY817" s="792"/>
      <c r="JGZ817" s="78" t="s">
        <v>871</v>
      </c>
      <c r="JHA817" s="792"/>
      <c r="JHB817" s="78" t="s">
        <v>871</v>
      </c>
      <c r="JHC817" s="792"/>
      <c r="JHD817" s="78" t="s">
        <v>871</v>
      </c>
      <c r="JHE817" s="792"/>
      <c r="JHF817" s="78" t="s">
        <v>871</v>
      </c>
      <c r="JHG817" s="792"/>
      <c r="JHH817" s="78" t="s">
        <v>871</v>
      </c>
      <c r="JHI817" s="792"/>
      <c r="JHJ817" s="78" t="s">
        <v>871</v>
      </c>
      <c r="JHK817" s="792"/>
      <c r="JHL817" s="78" t="s">
        <v>871</v>
      </c>
      <c r="JHM817" s="792"/>
      <c r="JHN817" s="78" t="s">
        <v>871</v>
      </c>
      <c r="JHO817" s="792"/>
      <c r="JHP817" s="78" t="s">
        <v>871</v>
      </c>
      <c r="JHQ817" s="792"/>
      <c r="JHR817" s="78" t="s">
        <v>871</v>
      </c>
      <c r="JHS817" s="792"/>
      <c r="JHT817" s="78" t="s">
        <v>871</v>
      </c>
      <c r="JHU817" s="792"/>
      <c r="JHV817" s="78" t="s">
        <v>871</v>
      </c>
      <c r="JHW817" s="792"/>
      <c r="JHX817" s="78" t="s">
        <v>871</v>
      </c>
      <c r="JHY817" s="792"/>
      <c r="JHZ817" s="78" t="s">
        <v>871</v>
      </c>
      <c r="JIA817" s="792"/>
      <c r="JIB817" s="78" t="s">
        <v>871</v>
      </c>
      <c r="JIC817" s="792"/>
      <c r="JID817" s="78" t="s">
        <v>871</v>
      </c>
      <c r="JIE817" s="792"/>
      <c r="JIF817" s="78" t="s">
        <v>871</v>
      </c>
      <c r="JIG817" s="792"/>
      <c r="JIH817" s="78" t="s">
        <v>871</v>
      </c>
      <c r="JII817" s="792"/>
      <c r="JIJ817" s="78" t="s">
        <v>871</v>
      </c>
      <c r="JIK817" s="792"/>
      <c r="JIL817" s="78" t="s">
        <v>871</v>
      </c>
      <c r="JIM817" s="792"/>
      <c r="JIN817" s="78" t="s">
        <v>871</v>
      </c>
      <c r="JIO817" s="792"/>
      <c r="JIP817" s="78" t="s">
        <v>871</v>
      </c>
      <c r="JIQ817" s="792"/>
      <c r="JIR817" s="78" t="s">
        <v>871</v>
      </c>
      <c r="JIS817" s="792"/>
      <c r="JIT817" s="78" t="s">
        <v>871</v>
      </c>
      <c r="JIU817" s="792"/>
      <c r="JIV817" s="78" t="s">
        <v>871</v>
      </c>
      <c r="JIW817" s="792"/>
      <c r="JIX817" s="78" t="s">
        <v>871</v>
      </c>
      <c r="JIY817" s="792"/>
      <c r="JIZ817" s="78" t="s">
        <v>871</v>
      </c>
      <c r="JJA817" s="792"/>
      <c r="JJB817" s="78" t="s">
        <v>871</v>
      </c>
      <c r="JJC817" s="792"/>
      <c r="JJD817" s="78" t="s">
        <v>871</v>
      </c>
      <c r="JJE817" s="792"/>
      <c r="JJF817" s="78" t="s">
        <v>871</v>
      </c>
      <c r="JJG817" s="792"/>
      <c r="JJH817" s="78" t="s">
        <v>871</v>
      </c>
      <c r="JJI817" s="792"/>
      <c r="JJJ817" s="78" t="s">
        <v>871</v>
      </c>
      <c r="JJK817" s="792"/>
      <c r="JJL817" s="78" t="s">
        <v>871</v>
      </c>
      <c r="JJM817" s="792"/>
      <c r="JJN817" s="78" t="s">
        <v>871</v>
      </c>
      <c r="JJO817" s="792"/>
      <c r="JJP817" s="78" t="s">
        <v>871</v>
      </c>
      <c r="JJQ817" s="792"/>
      <c r="JJR817" s="78" t="s">
        <v>871</v>
      </c>
      <c r="JJS817" s="792"/>
      <c r="JJT817" s="78" t="s">
        <v>871</v>
      </c>
      <c r="JJU817" s="792"/>
      <c r="JJV817" s="78" t="s">
        <v>871</v>
      </c>
      <c r="JJW817" s="792"/>
      <c r="JJX817" s="78" t="s">
        <v>871</v>
      </c>
      <c r="JJY817" s="792"/>
      <c r="JJZ817" s="78" t="s">
        <v>871</v>
      </c>
      <c r="JKA817" s="792"/>
      <c r="JKB817" s="78" t="s">
        <v>871</v>
      </c>
      <c r="JKC817" s="792"/>
      <c r="JKD817" s="78" t="s">
        <v>871</v>
      </c>
      <c r="JKE817" s="792"/>
      <c r="JKF817" s="78" t="s">
        <v>871</v>
      </c>
      <c r="JKG817" s="792"/>
      <c r="JKH817" s="78" t="s">
        <v>871</v>
      </c>
      <c r="JKI817" s="792"/>
      <c r="JKJ817" s="78" t="s">
        <v>871</v>
      </c>
      <c r="JKK817" s="792"/>
      <c r="JKL817" s="78" t="s">
        <v>871</v>
      </c>
      <c r="JKM817" s="792"/>
      <c r="JKN817" s="78" t="s">
        <v>871</v>
      </c>
      <c r="JKO817" s="792"/>
      <c r="JKP817" s="78" t="s">
        <v>871</v>
      </c>
      <c r="JKQ817" s="792"/>
      <c r="JKR817" s="78" t="s">
        <v>871</v>
      </c>
      <c r="JKS817" s="792"/>
      <c r="JKT817" s="78" t="s">
        <v>871</v>
      </c>
      <c r="JKU817" s="792"/>
      <c r="JKV817" s="78" t="s">
        <v>871</v>
      </c>
      <c r="JKW817" s="792"/>
      <c r="JKX817" s="78" t="s">
        <v>871</v>
      </c>
      <c r="JKY817" s="792"/>
      <c r="JKZ817" s="78" t="s">
        <v>871</v>
      </c>
      <c r="JLA817" s="792"/>
      <c r="JLB817" s="78" t="s">
        <v>871</v>
      </c>
      <c r="JLC817" s="792"/>
      <c r="JLD817" s="78" t="s">
        <v>871</v>
      </c>
      <c r="JLE817" s="792"/>
      <c r="JLF817" s="78" t="s">
        <v>871</v>
      </c>
      <c r="JLG817" s="792"/>
      <c r="JLH817" s="78" t="s">
        <v>871</v>
      </c>
      <c r="JLI817" s="792"/>
      <c r="JLJ817" s="78" t="s">
        <v>871</v>
      </c>
      <c r="JLK817" s="792"/>
      <c r="JLL817" s="78" t="s">
        <v>871</v>
      </c>
      <c r="JLM817" s="792"/>
      <c r="JLN817" s="78" t="s">
        <v>871</v>
      </c>
      <c r="JLO817" s="792"/>
      <c r="JLP817" s="78" t="s">
        <v>871</v>
      </c>
      <c r="JLQ817" s="792"/>
      <c r="JLR817" s="78" t="s">
        <v>871</v>
      </c>
      <c r="JLS817" s="792"/>
      <c r="JLT817" s="78" t="s">
        <v>871</v>
      </c>
      <c r="JLU817" s="792"/>
      <c r="JLV817" s="78" t="s">
        <v>871</v>
      </c>
      <c r="JLW817" s="792"/>
      <c r="JLX817" s="78" t="s">
        <v>871</v>
      </c>
      <c r="JLY817" s="792"/>
      <c r="JLZ817" s="78" t="s">
        <v>871</v>
      </c>
      <c r="JMA817" s="792"/>
      <c r="JMB817" s="78" t="s">
        <v>871</v>
      </c>
      <c r="JMC817" s="792"/>
      <c r="JMD817" s="78" t="s">
        <v>871</v>
      </c>
      <c r="JME817" s="792"/>
      <c r="JMF817" s="78" t="s">
        <v>871</v>
      </c>
      <c r="JMG817" s="792"/>
      <c r="JMH817" s="78" t="s">
        <v>871</v>
      </c>
      <c r="JMI817" s="792"/>
      <c r="JMJ817" s="78" t="s">
        <v>871</v>
      </c>
      <c r="JMK817" s="792"/>
      <c r="JML817" s="78" t="s">
        <v>871</v>
      </c>
      <c r="JMM817" s="792"/>
      <c r="JMN817" s="78" t="s">
        <v>871</v>
      </c>
      <c r="JMO817" s="792"/>
      <c r="JMP817" s="78" t="s">
        <v>871</v>
      </c>
      <c r="JMQ817" s="792"/>
      <c r="JMR817" s="78" t="s">
        <v>871</v>
      </c>
      <c r="JMS817" s="792"/>
      <c r="JMT817" s="78" t="s">
        <v>871</v>
      </c>
      <c r="JMU817" s="792"/>
      <c r="JMV817" s="78" t="s">
        <v>871</v>
      </c>
      <c r="JMW817" s="792"/>
      <c r="JMX817" s="78" t="s">
        <v>871</v>
      </c>
      <c r="JMY817" s="792"/>
      <c r="JMZ817" s="78" t="s">
        <v>871</v>
      </c>
      <c r="JNA817" s="792"/>
      <c r="JNB817" s="78" t="s">
        <v>871</v>
      </c>
      <c r="JNC817" s="792"/>
      <c r="JND817" s="78" t="s">
        <v>871</v>
      </c>
      <c r="JNE817" s="792"/>
      <c r="JNF817" s="78" t="s">
        <v>871</v>
      </c>
      <c r="JNG817" s="792"/>
      <c r="JNH817" s="78" t="s">
        <v>871</v>
      </c>
      <c r="JNI817" s="792"/>
      <c r="JNJ817" s="78" t="s">
        <v>871</v>
      </c>
      <c r="JNK817" s="792"/>
      <c r="JNL817" s="78" t="s">
        <v>871</v>
      </c>
      <c r="JNM817" s="792"/>
      <c r="JNN817" s="78" t="s">
        <v>871</v>
      </c>
      <c r="JNO817" s="792"/>
      <c r="JNP817" s="78" t="s">
        <v>871</v>
      </c>
      <c r="JNQ817" s="792"/>
      <c r="JNR817" s="78" t="s">
        <v>871</v>
      </c>
      <c r="JNS817" s="792"/>
      <c r="JNT817" s="78" t="s">
        <v>871</v>
      </c>
      <c r="JNU817" s="792"/>
      <c r="JNV817" s="78" t="s">
        <v>871</v>
      </c>
      <c r="JNW817" s="792"/>
      <c r="JNX817" s="78" t="s">
        <v>871</v>
      </c>
      <c r="JNY817" s="792"/>
      <c r="JNZ817" s="78" t="s">
        <v>871</v>
      </c>
      <c r="JOA817" s="792"/>
      <c r="JOB817" s="78" t="s">
        <v>871</v>
      </c>
      <c r="JOC817" s="792"/>
      <c r="JOD817" s="78" t="s">
        <v>871</v>
      </c>
      <c r="JOE817" s="792"/>
      <c r="JOF817" s="78" t="s">
        <v>871</v>
      </c>
      <c r="JOG817" s="792"/>
      <c r="JOH817" s="78" t="s">
        <v>871</v>
      </c>
      <c r="JOI817" s="792"/>
      <c r="JOJ817" s="78" t="s">
        <v>871</v>
      </c>
      <c r="JOK817" s="792"/>
      <c r="JOL817" s="78" t="s">
        <v>871</v>
      </c>
      <c r="JOM817" s="792"/>
      <c r="JON817" s="78" t="s">
        <v>871</v>
      </c>
      <c r="JOO817" s="792"/>
      <c r="JOP817" s="78" t="s">
        <v>871</v>
      </c>
      <c r="JOQ817" s="792"/>
      <c r="JOR817" s="78" t="s">
        <v>871</v>
      </c>
      <c r="JOS817" s="792"/>
      <c r="JOT817" s="78" t="s">
        <v>871</v>
      </c>
      <c r="JOU817" s="792"/>
      <c r="JOV817" s="78" t="s">
        <v>871</v>
      </c>
      <c r="JOW817" s="792"/>
      <c r="JOX817" s="78" t="s">
        <v>871</v>
      </c>
      <c r="JOY817" s="792"/>
      <c r="JOZ817" s="78" t="s">
        <v>871</v>
      </c>
      <c r="JPA817" s="792"/>
      <c r="JPB817" s="78" t="s">
        <v>871</v>
      </c>
      <c r="JPC817" s="792"/>
      <c r="JPD817" s="78" t="s">
        <v>871</v>
      </c>
      <c r="JPE817" s="792"/>
      <c r="JPF817" s="78" t="s">
        <v>871</v>
      </c>
      <c r="JPG817" s="792"/>
      <c r="JPH817" s="78" t="s">
        <v>871</v>
      </c>
      <c r="JPI817" s="792"/>
      <c r="JPJ817" s="78" t="s">
        <v>871</v>
      </c>
      <c r="JPK817" s="792"/>
      <c r="JPL817" s="78" t="s">
        <v>871</v>
      </c>
      <c r="JPM817" s="792"/>
      <c r="JPN817" s="78" t="s">
        <v>871</v>
      </c>
      <c r="JPO817" s="792"/>
      <c r="JPP817" s="78" t="s">
        <v>871</v>
      </c>
      <c r="JPQ817" s="792"/>
      <c r="JPR817" s="78" t="s">
        <v>871</v>
      </c>
      <c r="JPS817" s="792"/>
      <c r="JPT817" s="78" t="s">
        <v>871</v>
      </c>
      <c r="JPU817" s="792"/>
      <c r="JPV817" s="78" t="s">
        <v>871</v>
      </c>
      <c r="JPW817" s="792"/>
      <c r="JPX817" s="78" t="s">
        <v>871</v>
      </c>
      <c r="JPY817" s="792"/>
      <c r="JPZ817" s="78" t="s">
        <v>871</v>
      </c>
      <c r="JQA817" s="792"/>
      <c r="JQB817" s="78" t="s">
        <v>871</v>
      </c>
      <c r="JQC817" s="792"/>
      <c r="JQD817" s="78" t="s">
        <v>871</v>
      </c>
      <c r="JQE817" s="792"/>
      <c r="JQF817" s="78" t="s">
        <v>871</v>
      </c>
      <c r="JQG817" s="792"/>
      <c r="JQH817" s="78" t="s">
        <v>871</v>
      </c>
      <c r="JQI817" s="792"/>
      <c r="JQJ817" s="78" t="s">
        <v>871</v>
      </c>
      <c r="JQK817" s="792"/>
      <c r="JQL817" s="78" t="s">
        <v>871</v>
      </c>
      <c r="JQM817" s="792"/>
      <c r="JQN817" s="78" t="s">
        <v>871</v>
      </c>
      <c r="JQO817" s="792"/>
      <c r="JQP817" s="78" t="s">
        <v>871</v>
      </c>
      <c r="JQQ817" s="792"/>
      <c r="JQR817" s="78" t="s">
        <v>871</v>
      </c>
      <c r="JQS817" s="792"/>
      <c r="JQT817" s="78" t="s">
        <v>871</v>
      </c>
      <c r="JQU817" s="792"/>
      <c r="JQV817" s="78" t="s">
        <v>871</v>
      </c>
      <c r="JQW817" s="792"/>
      <c r="JQX817" s="78" t="s">
        <v>871</v>
      </c>
      <c r="JQY817" s="792"/>
      <c r="JQZ817" s="78" t="s">
        <v>871</v>
      </c>
      <c r="JRA817" s="792"/>
      <c r="JRB817" s="78" t="s">
        <v>871</v>
      </c>
      <c r="JRC817" s="792"/>
      <c r="JRD817" s="78" t="s">
        <v>871</v>
      </c>
      <c r="JRE817" s="792"/>
      <c r="JRF817" s="78" t="s">
        <v>871</v>
      </c>
      <c r="JRG817" s="792"/>
      <c r="JRH817" s="78" t="s">
        <v>871</v>
      </c>
      <c r="JRI817" s="792"/>
      <c r="JRJ817" s="78" t="s">
        <v>871</v>
      </c>
      <c r="JRK817" s="792"/>
      <c r="JRL817" s="78" t="s">
        <v>871</v>
      </c>
      <c r="JRM817" s="792"/>
      <c r="JRN817" s="78" t="s">
        <v>871</v>
      </c>
      <c r="JRO817" s="792"/>
      <c r="JRP817" s="78" t="s">
        <v>871</v>
      </c>
      <c r="JRQ817" s="792"/>
      <c r="JRR817" s="78" t="s">
        <v>871</v>
      </c>
      <c r="JRS817" s="792"/>
      <c r="JRT817" s="78" t="s">
        <v>871</v>
      </c>
      <c r="JRU817" s="792"/>
      <c r="JRV817" s="78" t="s">
        <v>871</v>
      </c>
      <c r="JRW817" s="792"/>
      <c r="JRX817" s="78" t="s">
        <v>871</v>
      </c>
      <c r="JRY817" s="792"/>
      <c r="JRZ817" s="78" t="s">
        <v>871</v>
      </c>
      <c r="JSA817" s="792"/>
      <c r="JSB817" s="78" t="s">
        <v>871</v>
      </c>
      <c r="JSC817" s="792"/>
      <c r="JSD817" s="78" t="s">
        <v>871</v>
      </c>
      <c r="JSE817" s="792"/>
      <c r="JSF817" s="78" t="s">
        <v>871</v>
      </c>
      <c r="JSG817" s="792"/>
      <c r="JSH817" s="78" t="s">
        <v>871</v>
      </c>
      <c r="JSI817" s="792"/>
      <c r="JSJ817" s="78" t="s">
        <v>871</v>
      </c>
      <c r="JSK817" s="792"/>
      <c r="JSL817" s="78" t="s">
        <v>871</v>
      </c>
      <c r="JSM817" s="792"/>
      <c r="JSN817" s="78" t="s">
        <v>871</v>
      </c>
      <c r="JSO817" s="792"/>
      <c r="JSP817" s="78" t="s">
        <v>871</v>
      </c>
      <c r="JSQ817" s="792"/>
      <c r="JSR817" s="78" t="s">
        <v>871</v>
      </c>
      <c r="JSS817" s="792"/>
      <c r="JST817" s="78" t="s">
        <v>871</v>
      </c>
      <c r="JSU817" s="792"/>
      <c r="JSV817" s="78" t="s">
        <v>871</v>
      </c>
      <c r="JSW817" s="792"/>
      <c r="JSX817" s="78" t="s">
        <v>871</v>
      </c>
      <c r="JSY817" s="792"/>
      <c r="JSZ817" s="78" t="s">
        <v>871</v>
      </c>
      <c r="JTA817" s="792"/>
      <c r="JTB817" s="78" t="s">
        <v>871</v>
      </c>
      <c r="JTC817" s="792"/>
      <c r="JTD817" s="78" t="s">
        <v>871</v>
      </c>
      <c r="JTE817" s="792"/>
      <c r="JTF817" s="78" t="s">
        <v>871</v>
      </c>
      <c r="JTG817" s="792"/>
      <c r="JTH817" s="78" t="s">
        <v>871</v>
      </c>
      <c r="JTI817" s="792"/>
      <c r="JTJ817" s="78" t="s">
        <v>871</v>
      </c>
      <c r="JTK817" s="792"/>
      <c r="JTL817" s="78" t="s">
        <v>871</v>
      </c>
      <c r="JTM817" s="792"/>
      <c r="JTN817" s="78" t="s">
        <v>871</v>
      </c>
      <c r="JTO817" s="792"/>
      <c r="JTP817" s="78" t="s">
        <v>871</v>
      </c>
      <c r="JTQ817" s="792"/>
      <c r="JTR817" s="78" t="s">
        <v>871</v>
      </c>
      <c r="JTS817" s="792"/>
      <c r="JTT817" s="78" t="s">
        <v>871</v>
      </c>
      <c r="JTU817" s="792"/>
      <c r="JTV817" s="78" t="s">
        <v>871</v>
      </c>
      <c r="JTW817" s="792"/>
      <c r="JTX817" s="78" t="s">
        <v>871</v>
      </c>
      <c r="JTY817" s="792"/>
      <c r="JTZ817" s="78" t="s">
        <v>871</v>
      </c>
      <c r="JUA817" s="792"/>
      <c r="JUB817" s="78" t="s">
        <v>871</v>
      </c>
      <c r="JUC817" s="792"/>
      <c r="JUD817" s="78" t="s">
        <v>871</v>
      </c>
      <c r="JUE817" s="792"/>
      <c r="JUF817" s="78" t="s">
        <v>871</v>
      </c>
      <c r="JUG817" s="792"/>
      <c r="JUH817" s="78" t="s">
        <v>871</v>
      </c>
      <c r="JUI817" s="792"/>
      <c r="JUJ817" s="78" t="s">
        <v>871</v>
      </c>
      <c r="JUK817" s="792"/>
      <c r="JUL817" s="78" t="s">
        <v>871</v>
      </c>
      <c r="JUM817" s="792"/>
      <c r="JUN817" s="78" t="s">
        <v>871</v>
      </c>
      <c r="JUO817" s="792"/>
      <c r="JUP817" s="78" t="s">
        <v>871</v>
      </c>
      <c r="JUQ817" s="792"/>
      <c r="JUR817" s="78" t="s">
        <v>871</v>
      </c>
      <c r="JUS817" s="792"/>
      <c r="JUT817" s="78" t="s">
        <v>871</v>
      </c>
      <c r="JUU817" s="792"/>
      <c r="JUV817" s="78" t="s">
        <v>871</v>
      </c>
      <c r="JUW817" s="792"/>
      <c r="JUX817" s="78" t="s">
        <v>871</v>
      </c>
      <c r="JUY817" s="792"/>
      <c r="JUZ817" s="78" t="s">
        <v>871</v>
      </c>
      <c r="JVA817" s="792"/>
      <c r="JVB817" s="78" t="s">
        <v>871</v>
      </c>
      <c r="JVC817" s="792"/>
      <c r="JVD817" s="78" t="s">
        <v>871</v>
      </c>
      <c r="JVE817" s="792"/>
      <c r="JVF817" s="78" t="s">
        <v>871</v>
      </c>
      <c r="JVG817" s="792"/>
      <c r="JVH817" s="78" t="s">
        <v>871</v>
      </c>
      <c r="JVI817" s="792"/>
      <c r="JVJ817" s="78" t="s">
        <v>871</v>
      </c>
      <c r="JVK817" s="792"/>
      <c r="JVL817" s="78" t="s">
        <v>871</v>
      </c>
      <c r="JVM817" s="792"/>
      <c r="JVN817" s="78" t="s">
        <v>871</v>
      </c>
      <c r="JVO817" s="792"/>
      <c r="JVP817" s="78" t="s">
        <v>871</v>
      </c>
      <c r="JVQ817" s="792"/>
      <c r="JVR817" s="78" t="s">
        <v>871</v>
      </c>
      <c r="JVS817" s="792"/>
      <c r="JVT817" s="78" t="s">
        <v>871</v>
      </c>
      <c r="JVU817" s="792"/>
      <c r="JVV817" s="78" t="s">
        <v>871</v>
      </c>
      <c r="JVW817" s="792"/>
      <c r="JVX817" s="78" t="s">
        <v>871</v>
      </c>
      <c r="JVY817" s="792"/>
      <c r="JVZ817" s="78" t="s">
        <v>871</v>
      </c>
      <c r="JWA817" s="792"/>
      <c r="JWB817" s="78" t="s">
        <v>871</v>
      </c>
      <c r="JWC817" s="792"/>
      <c r="JWD817" s="78" t="s">
        <v>871</v>
      </c>
      <c r="JWE817" s="792"/>
      <c r="JWF817" s="78" t="s">
        <v>871</v>
      </c>
      <c r="JWG817" s="792"/>
      <c r="JWH817" s="78" t="s">
        <v>871</v>
      </c>
      <c r="JWI817" s="792"/>
      <c r="JWJ817" s="78" t="s">
        <v>871</v>
      </c>
      <c r="JWK817" s="792"/>
      <c r="JWL817" s="78" t="s">
        <v>871</v>
      </c>
      <c r="JWM817" s="792"/>
      <c r="JWN817" s="78" t="s">
        <v>871</v>
      </c>
      <c r="JWO817" s="792"/>
      <c r="JWP817" s="78" t="s">
        <v>871</v>
      </c>
      <c r="JWQ817" s="792"/>
      <c r="JWR817" s="78" t="s">
        <v>871</v>
      </c>
      <c r="JWS817" s="792"/>
      <c r="JWT817" s="78" t="s">
        <v>871</v>
      </c>
      <c r="JWU817" s="792"/>
      <c r="JWV817" s="78" t="s">
        <v>871</v>
      </c>
      <c r="JWW817" s="792"/>
      <c r="JWX817" s="78" t="s">
        <v>871</v>
      </c>
      <c r="JWY817" s="792"/>
      <c r="JWZ817" s="78" t="s">
        <v>871</v>
      </c>
      <c r="JXA817" s="792"/>
      <c r="JXB817" s="78" t="s">
        <v>871</v>
      </c>
      <c r="JXC817" s="792"/>
      <c r="JXD817" s="78" t="s">
        <v>871</v>
      </c>
      <c r="JXE817" s="792"/>
      <c r="JXF817" s="78" t="s">
        <v>871</v>
      </c>
      <c r="JXG817" s="792"/>
      <c r="JXH817" s="78" t="s">
        <v>871</v>
      </c>
      <c r="JXI817" s="792"/>
      <c r="JXJ817" s="78" t="s">
        <v>871</v>
      </c>
      <c r="JXK817" s="792"/>
      <c r="JXL817" s="78" t="s">
        <v>871</v>
      </c>
      <c r="JXM817" s="792"/>
      <c r="JXN817" s="78" t="s">
        <v>871</v>
      </c>
      <c r="JXO817" s="792"/>
      <c r="JXP817" s="78" t="s">
        <v>871</v>
      </c>
      <c r="JXQ817" s="792"/>
      <c r="JXR817" s="78" t="s">
        <v>871</v>
      </c>
      <c r="JXS817" s="792"/>
      <c r="JXT817" s="78" t="s">
        <v>871</v>
      </c>
      <c r="JXU817" s="792"/>
      <c r="JXV817" s="78" t="s">
        <v>871</v>
      </c>
      <c r="JXW817" s="792"/>
      <c r="JXX817" s="78" t="s">
        <v>871</v>
      </c>
      <c r="JXY817" s="792"/>
      <c r="JXZ817" s="78" t="s">
        <v>871</v>
      </c>
      <c r="JYA817" s="792"/>
      <c r="JYB817" s="78" t="s">
        <v>871</v>
      </c>
      <c r="JYC817" s="792"/>
      <c r="JYD817" s="78" t="s">
        <v>871</v>
      </c>
      <c r="JYE817" s="792"/>
      <c r="JYF817" s="78" t="s">
        <v>871</v>
      </c>
      <c r="JYG817" s="792"/>
      <c r="JYH817" s="78" t="s">
        <v>871</v>
      </c>
      <c r="JYI817" s="792"/>
      <c r="JYJ817" s="78" t="s">
        <v>871</v>
      </c>
      <c r="JYK817" s="792"/>
      <c r="JYL817" s="78" t="s">
        <v>871</v>
      </c>
      <c r="JYM817" s="792"/>
      <c r="JYN817" s="78" t="s">
        <v>871</v>
      </c>
      <c r="JYO817" s="792"/>
      <c r="JYP817" s="78" t="s">
        <v>871</v>
      </c>
      <c r="JYQ817" s="792"/>
      <c r="JYR817" s="78" t="s">
        <v>871</v>
      </c>
      <c r="JYS817" s="792"/>
      <c r="JYT817" s="78" t="s">
        <v>871</v>
      </c>
      <c r="JYU817" s="792"/>
      <c r="JYV817" s="78" t="s">
        <v>871</v>
      </c>
      <c r="JYW817" s="792"/>
      <c r="JYX817" s="78" t="s">
        <v>871</v>
      </c>
      <c r="JYY817" s="792"/>
      <c r="JYZ817" s="78" t="s">
        <v>871</v>
      </c>
      <c r="JZA817" s="792"/>
      <c r="JZB817" s="78" t="s">
        <v>871</v>
      </c>
      <c r="JZC817" s="792"/>
      <c r="JZD817" s="78" t="s">
        <v>871</v>
      </c>
      <c r="JZE817" s="792"/>
      <c r="JZF817" s="78" t="s">
        <v>871</v>
      </c>
      <c r="JZG817" s="792"/>
      <c r="JZH817" s="78" t="s">
        <v>871</v>
      </c>
      <c r="JZI817" s="792"/>
      <c r="JZJ817" s="78" t="s">
        <v>871</v>
      </c>
      <c r="JZK817" s="792"/>
      <c r="JZL817" s="78" t="s">
        <v>871</v>
      </c>
      <c r="JZM817" s="792"/>
      <c r="JZN817" s="78" t="s">
        <v>871</v>
      </c>
      <c r="JZO817" s="792"/>
      <c r="JZP817" s="78" t="s">
        <v>871</v>
      </c>
      <c r="JZQ817" s="792"/>
      <c r="JZR817" s="78" t="s">
        <v>871</v>
      </c>
      <c r="JZS817" s="792"/>
      <c r="JZT817" s="78" t="s">
        <v>871</v>
      </c>
      <c r="JZU817" s="792"/>
      <c r="JZV817" s="78" t="s">
        <v>871</v>
      </c>
      <c r="JZW817" s="792"/>
      <c r="JZX817" s="78" t="s">
        <v>871</v>
      </c>
      <c r="JZY817" s="792"/>
      <c r="JZZ817" s="78" t="s">
        <v>871</v>
      </c>
      <c r="KAA817" s="792"/>
      <c r="KAB817" s="78" t="s">
        <v>871</v>
      </c>
      <c r="KAC817" s="792"/>
      <c r="KAD817" s="78" t="s">
        <v>871</v>
      </c>
      <c r="KAE817" s="792"/>
      <c r="KAF817" s="78" t="s">
        <v>871</v>
      </c>
      <c r="KAG817" s="792"/>
      <c r="KAH817" s="78" t="s">
        <v>871</v>
      </c>
      <c r="KAI817" s="792"/>
      <c r="KAJ817" s="78" t="s">
        <v>871</v>
      </c>
      <c r="KAK817" s="792"/>
      <c r="KAL817" s="78" t="s">
        <v>871</v>
      </c>
      <c r="KAM817" s="792"/>
      <c r="KAN817" s="78" t="s">
        <v>871</v>
      </c>
      <c r="KAO817" s="792"/>
      <c r="KAP817" s="78" t="s">
        <v>871</v>
      </c>
      <c r="KAQ817" s="792"/>
      <c r="KAR817" s="78" t="s">
        <v>871</v>
      </c>
      <c r="KAS817" s="792"/>
      <c r="KAT817" s="78" t="s">
        <v>871</v>
      </c>
      <c r="KAU817" s="792"/>
      <c r="KAV817" s="78" t="s">
        <v>871</v>
      </c>
      <c r="KAW817" s="792"/>
      <c r="KAX817" s="78" t="s">
        <v>871</v>
      </c>
      <c r="KAY817" s="792"/>
      <c r="KAZ817" s="78" t="s">
        <v>871</v>
      </c>
      <c r="KBA817" s="792"/>
      <c r="KBB817" s="78" t="s">
        <v>871</v>
      </c>
      <c r="KBC817" s="792"/>
      <c r="KBD817" s="78" t="s">
        <v>871</v>
      </c>
      <c r="KBE817" s="792"/>
      <c r="KBF817" s="78" t="s">
        <v>871</v>
      </c>
      <c r="KBG817" s="792"/>
      <c r="KBH817" s="78" t="s">
        <v>871</v>
      </c>
      <c r="KBI817" s="792"/>
      <c r="KBJ817" s="78" t="s">
        <v>871</v>
      </c>
      <c r="KBK817" s="792"/>
      <c r="KBL817" s="78" t="s">
        <v>871</v>
      </c>
      <c r="KBM817" s="792"/>
      <c r="KBN817" s="78" t="s">
        <v>871</v>
      </c>
      <c r="KBO817" s="792"/>
      <c r="KBP817" s="78" t="s">
        <v>871</v>
      </c>
      <c r="KBQ817" s="792"/>
      <c r="KBR817" s="78" t="s">
        <v>871</v>
      </c>
      <c r="KBS817" s="792"/>
      <c r="KBT817" s="78" t="s">
        <v>871</v>
      </c>
      <c r="KBU817" s="792"/>
      <c r="KBV817" s="78" t="s">
        <v>871</v>
      </c>
      <c r="KBW817" s="792"/>
      <c r="KBX817" s="78" t="s">
        <v>871</v>
      </c>
      <c r="KBY817" s="792"/>
      <c r="KBZ817" s="78" t="s">
        <v>871</v>
      </c>
      <c r="KCA817" s="792"/>
      <c r="KCB817" s="78" t="s">
        <v>871</v>
      </c>
      <c r="KCC817" s="792"/>
      <c r="KCD817" s="78" t="s">
        <v>871</v>
      </c>
      <c r="KCE817" s="792"/>
      <c r="KCF817" s="78" t="s">
        <v>871</v>
      </c>
      <c r="KCG817" s="792"/>
      <c r="KCH817" s="78" t="s">
        <v>871</v>
      </c>
      <c r="KCI817" s="792"/>
      <c r="KCJ817" s="78" t="s">
        <v>871</v>
      </c>
      <c r="KCK817" s="792"/>
      <c r="KCL817" s="78" t="s">
        <v>871</v>
      </c>
      <c r="KCM817" s="792"/>
      <c r="KCN817" s="78" t="s">
        <v>871</v>
      </c>
      <c r="KCO817" s="792"/>
      <c r="KCP817" s="78" t="s">
        <v>871</v>
      </c>
      <c r="KCQ817" s="792"/>
      <c r="KCR817" s="78" t="s">
        <v>871</v>
      </c>
      <c r="KCS817" s="792"/>
      <c r="KCT817" s="78" t="s">
        <v>871</v>
      </c>
      <c r="KCU817" s="792"/>
      <c r="KCV817" s="78" t="s">
        <v>871</v>
      </c>
      <c r="KCW817" s="792"/>
      <c r="KCX817" s="78" t="s">
        <v>871</v>
      </c>
      <c r="KCY817" s="792"/>
      <c r="KCZ817" s="78" t="s">
        <v>871</v>
      </c>
      <c r="KDA817" s="792"/>
      <c r="KDB817" s="78" t="s">
        <v>871</v>
      </c>
      <c r="KDC817" s="792"/>
      <c r="KDD817" s="78" t="s">
        <v>871</v>
      </c>
      <c r="KDE817" s="792"/>
      <c r="KDF817" s="78" t="s">
        <v>871</v>
      </c>
      <c r="KDG817" s="792"/>
      <c r="KDH817" s="78" t="s">
        <v>871</v>
      </c>
      <c r="KDI817" s="792"/>
      <c r="KDJ817" s="78" t="s">
        <v>871</v>
      </c>
      <c r="KDK817" s="792"/>
      <c r="KDL817" s="78" t="s">
        <v>871</v>
      </c>
      <c r="KDM817" s="792"/>
      <c r="KDN817" s="78" t="s">
        <v>871</v>
      </c>
      <c r="KDO817" s="792"/>
      <c r="KDP817" s="78" t="s">
        <v>871</v>
      </c>
      <c r="KDQ817" s="792"/>
      <c r="KDR817" s="78" t="s">
        <v>871</v>
      </c>
      <c r="KDS817" s="792"/>
      <c r="KDT817" s="78" t="s">
        <v>871</v>
      </c>
      <c r="KDU817" s="792"/>
      <c r="KDV817" s="78" t="s">
        <v>871</v>
      </c>
      <c r="KDW817" s="792"/>
      <c r="KDX817" s="78" t="s">
        <v>871</v>
      </c>
      <c r="KDY817" s="792"/>
      <c r="KDZ817" s="78" t="s">
        <v>871</v>
      </c>
      <c r="KEA817" s="792"/>
      <c r="KEB817" s="78" t="s">
        <v>871</v>
      </c>
      <c r="KEC817" s="792"/>
      <c r="KED817" s="78" t="s">
        <v>871</v>
      </c>
      <c r="KEE817" s="792"/>
      <c r="KEF817" s="78" t="s">
        <v>871</v>
      </c>
      <c r="KEG817" s="792"/>
      <c r="KEH817" s="78" t="s">
        <v>871</v>
      </c>
      <c r="KEI817" s="792"/>
      <c r="KEJ817" s="78" t="s">
        <v>871</v>
      </c>
      <c r="KEK817" s="792"/>
      <c r="KEL817" s="78" t="s">
        <v>871</v>
      </c>
      <c r="KEM817" s="792"/>
      <c r="KEN817" s="78" t="s">
        <v>871</v>
      </c>
      <c r="KEO817" s="792"/>
      <c r="KEP817" s="78" t="s">
        <v>871</v>
      </c>
      <c r="KEQ817" s="792"/>
      <c r="KER817" s="78" t="s">
        <v>871</v>
      </c>
      <c r="KES817" s="792"/>
      <c r="KET817" s="78" t="s">
        <v>871</v>
      </c>
      <c r="KEU817" s="792"/>
      <c r="KEV817" s="78" t="s">
        <v>871</v>
      </c>
      <c r="KEW817" s="792"/>
      <c r="KEX817" s="78" t="s">
        <v>871</v>
      </c>
      <c r="KEY817" s="792"/>
      <c r="KEZ817" s="78" t="s">
        <v>871</v>
      </c>
      <c r="KFA817" s="792"/>
      <c r="KFB817" s="78" t="s">
        <v>871</v>
      </c>
      <c r="KFC817" s="792"/>
      <c r="KFD817" s="78" t="s">
        <v>871</v>
      </c>
      <c r="KFE817" s="792"/>
      <c r="KFF817" s="78" t="s">
        <v>871</v>
      </c>
      <c r="KFG817" s="792"/>
      <c r="KFH817" s="78" t="s">
        <v>871</v>
      </c>
      <c r="KFI817" s="792"/>
      <c r="KFJ817" s="78" t="s">
        <v>871</v>
      </c>
      <c r="KFK817" s="792"/>
      <c r="KFL817" s="78" t="s">
        <v>871</v>
      </c>
      <c r="KFM817" s="792"/>
      <c r="KFN817" s="78" t="s">
        <v>871</v>
      </c>
      <c r="KFO817" s="792"/>
      <c r="KFP817" s="78" t="s">
        <v>871</v>
      </c>
      <c r="KFQ817" s="792"/>
      <c r="KFR817" s="78" t="s">
        <v>871</v>
      </c>
      <c r="KFS817" s="792"/>
      <c r="KFT817" s="78" t="s">
        <v>871</v>
      </c>
      <c r="KFU817" s="792"/>
      <c r="KFV817" s="78" t="s">
        <v>871</v>
      </c>
      <c r="KFW817" s="792"/>
      <c r="KFX817" s="78" t="s">
        <v>871</v>
      </c>
      <c r="KFY817" s="792"/>
      <c r="KFZ817" s="78" t="s">
        <v>871</v>
      </c>
      <c r="KGA817" s="792"/>
      <c r="KGB817" s="78" t="s">
        <v>871</v>
      </c>
      <c r="KGC817" s="792"/>
      <c r="KGD817" s="78" t="s">
        <v>871</v>
      </c>
      <c r="KGE817" s="792"/>
      <c r="KGF817" s="78" t="s">
        <v>871</v>
      </c>
      <c r="KGG817" s="792"/>
      <c r="KGH817" s="78" t="s">
        <v>871</v>
      </c>
      <c r="KGI817" s="792"/>
      <c r="KGJ817" s="78" t="s">
        <v>871</v>
      </c>
      <c r="KGK817" s="792"/>
      <c r="KGL817" s="78" t="s">
        <v>871</v>
      </c>
      <c r="KGM817" s="792"/>
      <c r="KGN817" s="78" t="s">
        <v>871</v>
      </c>
      <c r="KGO817" s="792"/>
      <c r="KGP817" s="78" t="s">
        <v>871</v>
      </c>
      <c r="KGQ817" s="792"/>
      <c r="KGR817" s="78" t="s">
        <v>871</v>
      </c>
      <c r="KGS817" s="792"/>
      <c r="KGT817" s="78" t="s">
        <v>871</v>
      </c>
      <c r="KGU817" s="792"/>
      <c r="KGV817" s="78" t="s">
        <v>871</v>
      </c>
      <c r="KGW817" s="792"/>
      <c r="KGX817" s="78" t="s">
        <v>871</v>
      </c>
      <c r="KGY817" s="792"/>
      <c r="KGZ817" s="78" t="s">
        <v>871</v>
      </c>
      <c r="KHA817" s="792"/>
      <c r="KHB817" s="78" t="s">
        <v>871</v>
      </c>
      <c r="KHC817" s="792"/>
      <c r="KHD817" s="78" t="s">
        <v>871</v>
      </c>
      <c r="KHE817" s="792"/>
      <c r="KHF817" s="78" t="s">
        <v>871</v>
      </c>
      <c r="KHG817" s="792"/>
      <c r="KHH817" s="78" t="s">
        <v>871</v>
      </c>
      <c r="KHI817" s="792"/>
      <c r="KHJ817" s="78" t="s">
        <v>871</v>
      </c>
      <c r="KHK817" s="792"/>
      <c r="KHL817" s="78" t="s">
        <v>871</v>
      </c>
      <c r="KHM817" s="792"/>
      <c r="KHN817" s="78" t="s">
        <v>871</v>
      </c>
      <c r="KHO817" s="792"/>
      <c r="KHP817" s="78" t="s">
        <v>871</v>
      </c>
      <c r="KHQ817" s="792"/>
      <c r="KHR817" s="78" t="s">
        <v>871</v>
      </c>
      <c r="KHS817" s="792"/>
      <c r="KHT817" s="78" t="s">
        <v>871</v>
      </c>
      <c r="KHU817" s="792"/>
      <c r="KHV817" s="78" t="s">
        <v>871</v>
      </c>
      <c r="KHW817" s="792"/>
      <c r="KHX817" s="78" t="s">
        <v>871</v>
      </c>
      <c r="KHY817" s="792"/>
      <c r="KHZ817" s="78" t="s">
        <v>871</v>
      </c>
      <c r="KIA817" s="792"/>
      <c r="KIB817" s="78" t="s">
        <v>871</v>
      </c>
      <c r="KIC817" s="792"/>
      <c r="KID817" s="78" t="s">
        <v>871</v>
      </c>
      <c r="KIE817" s="792"/>
      <c r="KIF817" s="78" t="s">
        <v>871</v>
      </c>
      <c r="KIG817" s="792"/>
      <c r="KIH817" s="78" t="s">
        <v>871</v>
      </c>
      <c r="KII817" s="792"/>
      <c r="KIJ817" s="78" t="s">
        <v>871</v>
      </c>
      <c r="KIK817" s="792"/>
      <c r="KIL817" s="78" t="s">
        <v>871</v>
      </c>
      <c r="KIM817" s="792"/>
      <c r="KIN817" s="78" t="s">
        <v>871</v>
      </c>
      <c r="KIO817" s="792"/>
      <c r="KIP817" s="78" t="s">
        <v>871</v>
      </c>
      <c r="KIQ817" s="792"/>
      <c r="KIR817" s="78" t="s">
        <v>871</v>
      </c>
      <c r="KIS817" s="792"/>
      <c r="KIT817" s="78" t="s">
        <v>871</v>
      </c>
      <c r="KIU817" s="792"/>
      <c r="KIV817" s="78" t="s">
        <v>871</v>
      </c>
      <c r="KIW817" s="792"/>
      <c r="KIX817" s="78" t="s">
        <v>871</v>
      </c>
      <c r="KIY817" s="792"/>
      <c r="KIZ817" s="78" t="s">
        <v>871</v>
      </c>
      <c r="KJA817" s="792"/>
      <c r="KJB817" s="78" t="s">
        <v>871</v>
      </c>
      <c r="KJC817" s="792"/>
      <c r="KJD817" s="78" t="s">
        <v>871</v>
      </c>
      <c r="KJE817" s="792"/>
      <c r="KJF817" s="78" t="s">
        <v>871</v>
      </c>
      <c r="KJG817" s="792"/>
      <c r="KJH817" s="78" t="s">
        <v>871</v>
      </c>
      <c r="KJI817" s="792"/>
      <c r="KJJ817" s="78" t="s">
        <v>871</v>
      </c>
      <c r="KJK817" s="792"/>
      <c r="KJL817" s="78" t="s">
        <v>871</v>
      </c>
      <c r="KJM817" s="792"/>
      <c r="KJN817" s="78" t="s">
        <v>871</v>
      </c>
      <c r="KJO817" s="792"/>
      <c r="KJP817" s="78" t="s">
        <v>871</v>
      </c>
      <c r="KJQ817" s="792"/>
      <c r="KJR817" s="78" t="s">
        <v>871</v>
      </c>
      <c r="KJS817" s="792"/>
      <c r="KJT817" s="78" t="s">
        <v>871</v>
      </c>
      <c r="KJU817" s="792"/>
      <c r="KJV817" s="78" t="s">
        <v>871</v>
      </c>
      <c r="KJW817" s="792"/>
      <c r="KJX817" s="78" t="s">
        <v>871</v>
      </c>
      <c r="KJY817" s="792"/>
      <c r="KJZ817" s="78" t="s">
        <v>871</v>
      </c>
      <c r="KKA817" s="792"/>
      <c r="KKB817" s="78" t="s">
        <v>871</v>
      </c>
      <c r="KKC817" s="792"/>
      <c r="KKD817" s="78" t="s">
        <v>871</v>
      </c>
      <c r="KKE817" s="792"/>
      <c r="KKF817" s="78" t="s">
        <v>871</v>
      </c>
      <c r="KKG817" s="792"/>
      <c r="KKH817" s="78" t="s">
        <v>871</v>
      </c>
      <c r="KKI817" s="792"/>
      <c r="KKJ817" s="78" t="s">
        <v>871</v>
      </c>
      <c r="KKK817" s="792"/>
      <c r="KKL817" s="78" t="s">
        <v>871</v>
      </c>
      <c r="KKM817" s="792"/>
      <c r="KKN817" s="78" t="s">
        <v>871</v>
      </c>
      <c r="KKO817" s="792"/>
      <c r="KKP817" s="78" t="s">
        <v>871</v>
      </c>
      <c r="KKQ817" s="792"/>
      <c r="KKR817" s="78" t="s">
        <v>871</v>
      </c>
      <c r="KKS817" s="792"/>
      <c r="KKT817" s="78" t="s">
        <v>871</v>
      </c>
      <c r="KKU817" s="792"/>
      <c r="KKV817" s="78" t="s">
        <v>871</v>
      </c>
      <c r="KKW817" s="792"/>
      <c r="KKX817" s="78" t="s">
        <v>871</v>
      </c>
      <c r="KKY817" s="792"/>
      <c r="KKZ817" s="78" t="s">
        <v>871</v>
      </c>
      <c r="KLA817" s="792"/>
      <c r="KLB817" s="78" t="s">
        <v>871</v>
      </c>
      <c r="KLC817" s="792"/>
      <c r="KLD817" s="78" t="s">
        <v>871</v>
      </c>
      <c r="KLE817" s="792"/>
      <c r="KLF817" s="78" t="s">
        <v>871</v>
      </c>
      <c r="KLG817" s="792"/>
      <c r="KLH817" s="78" t="s">
        <v>871</v>
      </c>
      <c r="KLI817" s="792"/>
      <c r="KLJ817" s="78" t="s">
        <v>871</v>
      </c>
      <c r="KLK817" s="792"/>
      <c r="KLL817" s="78" t="s">
        <v>871</v>
      </c>
      <c r="KLM817" s="792"/>
      <c r="KLN817" s="78" t="s">
        <v>871</v>
      </c>
      <c r="KLO817" s="792"/>
      <c r="KLP817" s="78" t="s">
        <v>871</v>
      </c>
      <c r="KLQ817" s="792"/>
      <c r="KLR817" s="78" t="s">
        <v>871</v>
      </c>
      <c r="KLS817" s="792"/>
      <c r="KLT817" s="78" t="s">
        <v>871</v>
      </c>
      <c r="KLU817" s="792"/>
      <c r="KLV817" s="78" t="s">
        <v>871</v>
      </c>
      <c r="KLW817" s="792"/>
      <c r="KLX817" s="78" t="s">
        <v>871</v>
      </c>
      <c r="KLY817" s="792"/>
      <c r="KLZ817" s="78" t="s">
        <v>871</v>
      </c>
      <c r="KMA817" s="792"/>
      <c r="KMB817" s="78" t="s">
        <v>871</v>
      </c>
      <c r="KMC817" s="792"/>
      <c r="KMD817" s="78" t="s">
        <v>871</v>
      </c>
      <c r="KME817" s="792"/>
      <c r="KMF817" s="78" t="s">
        <v>871</v>
      </c>
      <c r="KMG817" s="792"/>
      <c r="KMH817" s="78" t="s">
        <v>871</v>
      </c>
      <c r="KMI817" s="792"/>
      <c r="KMJ817" s="78" t="s">
        <v>871</v>
      </c>
      <c r="KMK817" s="792"/>
      <c r="KML817" s="78" t="s">
        <v>871</v>
      </c>
      <c r="KMM817" s="792"/>
      <c r="KMN817" s="78" t="s">
        <v>871</v>
      </c>
      <c r="KMO817" s="792"/>
      <c r="KMP817" s="78" t="s">
        <v>871</v>
      </c>
      <c r="KMQ817" s="792"/>
      <c r="KMR817" s="78" t="s">
        <v>871</v>
      </c>
      <c r="KMS817" s="792"/>
      <c r="KMT817" s="78" t="s">
        <v>871</v>
      </c>
      <c r="KMU817" s="792"/>
      <c r="KMV817" s="78" t="s">
        <v>871</v>
      </c>
      <c r="KMW817" s="792"/>
      <c r="KMX817" s="78" t="s">
        <v>871</v>
      </c>
      <c r="KMY817" s="792"/>
      <c r="KMZ817" s="78" t="s">
        <v>871</v>
      </c>
      <c r="KNA817" s="792"/>
      <c r="KNB817" s="78" t="s">
        <v>871</v>
      </c>
      <c r="KNC817" s="792"/>
      <c r="KND817" s="78" t="s">
        <v>871</v>
      </c>
      <c r="KNE817" s="792"/>
      <c r="KNF817" s="78" t="s">
        <v>871</v>
      </c>
      <c r="KNG817" s="792"/>
      <c r="KNH817" s="78" t="s">
        <v>871</v>
      </c>
      <c r="KNI817" s="792"/>
      <c r="KNJ817" s="78" t="s">
        <v>871</v>
      </c>
      <c r="KNK817" s="792"/>
      <c r="KNL817" s="78" t="s">
        <v>871</v>
      </c>
      <c r="KNM817" s="792"/>
      <c r="KNN817" s="78" t="s">
        <v>871</v>
      </c>
      <c r="KNO817" s="792"/>
      <c r="KNP817" s="78" t="s">
        <v>871</v>
      </c>
      <c r="KNQ817" s="792"/>
      <c r="KNR817" s="78" t="s">
        <v>871</v>
      </c>
      <c r="KNS817" s="792"/>
      <c r="KNT817" s="78" t="s">
        <v>871</v>
      </c>
      <c r="KNU817" s="792"/>
      <c r="KNV817" s="78" t="s">
        <v>871</v>
      </c>
      <c r="KNW817" s="792"/>
      <c r="KNX817" s="78" t="s">
        <v>871</v>
      </c>
      <c r="KNY817" s="792"/>
      <c r="KNZ817" s="78" t="s">
        <v>871</v>
      </c>
      <c r="KOA817" s="792"/>
      <c r="KOB817" s="78" t="s">
        <v>871</v>
      </c>
      <c r="KOC817" s="792"/>
      <c r="KOD817" s="78" t="s">
        <v>871</v>
      </c>
      <c r="KOE817" s="792"/>
      <c r="KOF817" s="78" t="s">
        <v>871</v>
      </c>
      <c r="KOG817" s="792"/>
      <c r="KOH817" s="78" t="s">
        <v>871</v>
      </c>
      <c r="KOI817" s="792"/>
      <c r="KOJ817" s="78" t="s">
        <v>871</v>
      </c>
      <c r="KOK817" s="792"/>
      <c r="KOL817" s="78" t="s">
        <v>871</v>
      </c>
      <c r="KOM817" s="792"/>
      <c r="KON817" s="78" t="s">
        <v>871</v>
      </c>
      <c r="KOO817" s="792"/>
      <c r="KOP817" s="78" t="s">
        <v>871</v>
      </c>
      <c r="KOQ817" s="792"/>
      <c r="KOR817" s="78" t="s">
        <v>871</v>
      </c>
      <c r="KOS817" s="792"/>
      <c r="KOT817" s="78" t="s">
        <v>871</v>
      </c>
      <c r="KOU817" s="792"/>
      <c r="KOV817" s="78" t="s">
        <v>871</v>
      </c>
      <c r="KOW817" s="792"/>
      <c r="KOX817" s="78" t="s">
        <v>871</v>
      </c>
      <c r="KOY817" s="792"/>
      <c r="KOZ817" s="78" t="s">
        <v>871</v>
      </c>
      <c r="KPA817" s="792"/>
      <c r="KPB817" s="78" t="s">
        <v>871</v>
      </c>
      <c r="KPC817" s="792"/>
      <c r="KPD817" s="78" t="s">
        <v>871</v>
      </c>
      <c r="KPE817" s="792"/>
      <c r="KPF817" s="78" t="s">
        <v>871</v>
      </c>
      <c r="KPG817" s="792"/>
      <c r="KPH817" s="78" t="s">
        <v>871</v>
      </c>
      <c r="KPI817" s="792"/>
      <c r="KPJ817" s="78" t="s">
        <v>871</v>
      </c>
      <c r="KPK817" s="792"/>
      <c r="KPL817" s="78" t="s">
        <v>871</v>
      </c>
      <c r="KPM817" s="792"/>
      <c r="KPN817" s="78" t="s">
        <v>871</v>
      </c>
      <c r="KPO817" s="792"/>
      <c r="KPP817" s="78" t="s">
        <v>871</v>
      </c>
      <c r="KPQ817" s="792"/>
      <c r="KPR817" s="78" t="s">
        <v>871</v>
      </c>
      <c r="KPS817" s="792"/>
      <c r="KPT817" s="78" t="s">
        <v>871</v>
      </c>
      <c r="KPU817" s="792"/>
      <c r="KPV817" s="78" t="s">
        <v>871</v>
      </c>
      <c r="KPW817" s="792"/>
      <c r="KPX817" s="78" t="s">
        <v>871</v>
      </c>
      <c r="KPY817" s="792"/>
      <c r="KPZ817" s="78" t="s">
        <v>871</v>
      </c>
      <c r="KQA817" s="792"/>
      <c r="KQB817" s="78" t="s">
        <v>871</v>
      </c>
      <c r="KQC817" s="792"/>
      <c r="KQD817" s="78" t="s">
        <v>871</v>
      </c>
      <c r="KQE817" s="792"/>
      <c r="KQF817" s="78" t="s">
        <v>871</v>
      </c>
      <c r="KQG817" s="792"/>
      <c r="KQH817" s="78" t="s">
        <v>871</v>
      </c>
      <c r="KQI817" s="792"/>
      <c r="KQJ817" s="78" t="s">
        <v>871</v>
      </c>
      <c r="KQK817" s="792"/>
      <c r="KQL817" s="78" t="s">
        <v>871</v>
      </c>
      <c r="KQM817" s="792"/>
      <c r="KQN817" s="78" t="s">
        <v>871</v>
      </c>
      <c r="KQO817" s="792"/>
      <c r="KQP817" s="78" t="s">
        <v>871</v>
      </c>
      <c r="KQQ817" s="792"/>
      <c r="KQR817" s="78" t="s">
        <v>871</v>
      </c>
      <c r="KQS817" s="792"/>
      <c r="KQT817" s="78" t="s">
        <v>871</v>
      </c>
      <c r="KQU817" s="792"/>
      <c r="KQV817" s="78" t="s">
        <v>871</v>
      </c>
      <c r="KQW817" s="792"/>
      <c r="KQX817" s="78" t="s">
        <v>871</v>
      </c>
      <c r="KQY817" s="792"/>
      <c r="KQZ817" s="78" t="s">
        <v>871</v>
      </c>
      <c r="KRA817" s="792"/>
      <c r="KRB817" s="78" t="s">
        <v>871</v>
      </c>
      <c r="KRC817" s="792"/>
      <c r="KRD817" s="78" t="s">
        <v>871</v>
      </c>
      <c r="KRE817" s="792"/>
      <c r="KRF817" s="78" t="s">
        <v>871</v>
      </c>
      <c r="KRG817" s="792"/>
      <c r="KRH817" s="78" t="s">
        <v>871</v>
      </c>
      <c r="KRI817" s="792"/>
      <c r="KRJ817" s="78" t="s">
        <v>871</v>
      </c>
      <c r="KRK817" s="792"/>
      <c r="KRL817" s="78" t="s">
        <v>871</v>
      </c>
      <c r="KRM817" s="792"/>
      <c r="KRN817" s="78" t="s">
        <v>871</v>
      </c>
      <c r="KRO817" s="792"/>
      <c r="KRP817" s="78" t="s">
        <v>871</v>
      </c>
      <c r="KRQ817" s="792"/>
      <c r="KRR817" s="78" t="s">
        <v>871</v>
      </c>
      <c r="KRS817" s="792"/>
      <c r="KRT817" s="78" t="s">
        <v>871</v>
      </c>
      <c r="KRU817" s="792"/>
      <c r="KRV817" s="78" t="s">
        <v>871</v>
      </c>
      <c r="KRW817" s="792"/>
      <c r="KRX817" s="78" t="s">
        <v>871</v>
      </c>
      <c r="KRY817" s="792"/>
      <c r="KRZ817" s="78" t="s">
        <v>871</v>
      </c>
      <c r="KSA817" s="792"/>
      <c r="KSB817" s="78" t="s">
        <v>871</v>
      </c>
      <c r="KSC817" s="792"/>
      <c r="KSD817" s="78" t="s">
        <v>871</v>
      </c>
      <c r="KSE817" s="792"/>
      <c r="KSF817" s="78" t="s">
        <v>871</v>
      </c>
      <c r="KSG817" s="792"/>
      <c r="KSH817" s="78" t="s">
        <v>871</v>
      </c>
      <c r="KSI817" s="792"/>
      <c r="KSJ817" s="78" t="s">
        <v>871</v>
      </c>
      <c r="KSK817" s="792"/>
      <c r="KSL817" s="78" t="s">
        <v>871</v>
      </c>
      <c r="KSM817" s="792"/>
      <c r="KSN817" s="78" t="s">
        <v>871</v>
      </c>
      <c r="KSO817" s="792"/>
      <c r="KSP817" s="78" t="s">
        <v>871</v>
      </c>
      <c r="KSQ817" s="792"/>
      <c r="KSR817" s="78" t="s">
        <v>871</v>
      </c>
      <c r="KSS817" s="792"/>
      <c r="KST817" s="78" t="s">
        <v>871</v>
      </c>
      <c r="KSU817" s="792"/>
      <c r="KSV817" s="78" t="s">
        <v>871</v>
      </c>
      <c r="KSW817" s="792"/>
      <c r="KSX817" s="78" t="s">
        <v>871</v>
      </c>
      <c r="KSY817" s="792"/>
      <c r="KSZ817" s="78" t="s">
        <v>871</v>
      </c>
      <c r="KTA817" s="792"/>
      <c r="KTB817" s="78" t="s">
        <v>871</v>
      </c>
      <c r="KTC817" s="792"/>
      <c r="KTD817" s="78" t="s">
        <v>871</v>
      </c>
      <c r="KTE817" s="792"/>
      <c r="KTF817" s="78" t="s">
        <v>871</v>
      </c>
      <c r="KTG817" s="792"/>
      <c r="KTH817" s="78" t="s">
        <v>871</v>
      </c>
      <c r="KTI817" s="792"/>
      <c r="KTJ817" s="78" t="s">
        <v>871</v>
      </c>
      <c r="KTK817" s="792"/>
      <c r="KTL817" s="78" t="s">
        <v>871</v>
      </c>
      <c r="KTM817" s="792"/>
      <c r="KTN817" s="78" t="s">
        <v>871</v>
      </c>
      <c r="KTO817" s="792"/>
      <c r="KTP817" s="78" t="s">
        <v>871</v>
      </c>
      <c r="KTQ817" s="792"/>
      <c r="KTR817" s="78" t="s">
        <v>871</v>
      </c>
      <c r="KTS817" s="792"/>
      <c r="KTT817" s="78" t="s">
        <v>871</v>
      </c>
      <c r="KTU817" s="792"/>
      <c r="KTV817" s="78" t="s">
        <v>871</v>
      </c>
      <c r="KTW817" s="792"/>
      <c r="KTX817" s="78" t="s">
        <v>871</v>
      </c>
      <c r="KTY817" s="792"/>
      <c r="KTZ817" s="78" t="s">
        <v>871</v>
      </c>
      <c r="KUA817" s="792"/>
      <c r="KUB817" s="78" t="s">
        <v>871</v>
      </c>
      <c r="KUC817" s="792"/>
      <c r="KUD817" s="78" t="s">
        <v>871</v>
      </c>
      <c r="KUE817" s="792"/>
      <c r="KUF817" s="78" t="s">
        <v>871</v>
      </c>
      <c r="KUG817" s="792"/>
      <c r="KUH817" s="78" t="s">
        <v>871</v>
      </c>
      <c r="KUI817" s="792"/>
      <c r="KUJ817" s="78" t="s">
        <v>871</v>
      </c>
      <c r="KUK817" s="792"/>
      <c r="KUL817" s="78" t="s">
        <v>871</v>
      </c>
      <c r="KUM817" s="792"/>
      <c r="KUN817" s="78" t="s">
        <v>871</v>
      </c>
      <c r="KUO817" s="792"/>
      <c r="KUP817" s="78" t="s">
        <v>871</v>
      </c>
      <c r="KUQ817" s="792"/>
      <c r="KUR817" s="78" t="s">
        <v>871</v>
      </c>
      <c r="KUS817" s="792"/>
      <c r="KUT817" s="78" t="s">
        <v>871</v>
      </c>
      <c r="KUU817" s="792"/>
      <c r="KUV817" s="78" t="s">
        <v>871</v>
      </c>
      <c r="KUW817" s="792"/>
      <c r="KUX817" s="78" t="s">
        <v>871</v>
      </c>
      <c r="KUY817" s="792"/>
      <c r="KUZ817" s="78" t="s">
        <v>871</v>
      </c>
      <c r="KVA817" s="792"/>
      <c r="KVB817" s="78" t="s">
        <v>871</v>
      </c>
      <c r="KVC817" s="792"/>
      <c r="KVD817" s="78" t="s">
        <v>871</v>
      </c>
      <c r="KVE817" s="792"/>
      <c r="KVF817" s="78" t="s">
        <v>871</v>
      </c>
      <c r="KVG817" s="792"/>
      <c r="KVH817" s="78" t="s">
        <v>871</v>
      </c>
      <c r="KVI817" s="792"/>
      <c r="KVJ817" s="78" t="s">
        <v>871</v>
      </c>
      <c r="KVK817" s="792"/>
      <c r="KVL817" s="78" t="s">
        <v>871</v>
      </c>
      <c r="KVM817" s="792"/>
      <c r="KVN817" s="78" t="s">
        <v>871</v>
      </c>
      <c r="KVO817" s="792"/>
      <c r="KVP817" s="78" t="s">
        <v>871</v>
      </c>
      <c r="KVQ817" s="792"/>
      <c r="KVR817" s="78" t="s">
        <v>871</v>
      </c>
      <c r="KVS817" s="792"/>
      <c r="KVT817" s="78" t="s">
        <v>871</v>
      </c>
      <c r="KVU817" s="792"/>
      <c r="KVV817" s="78" t="s">
        <v>871</v>
      </c>
      <c r="KVW817" s="792"/>
      <c r="KVX817" s="78" t="s">
        <v>871</v>
      </c>
      <c r="KVY817" s="792"/>
      <c r="KVZ817" s="78" t="s">
        <v>871</v>
      </c>
      <c r="KWA817" s="792"/>
      <c r="KWB817" s="78" t="s">
        <v>871</v>
      </c>
      <c r="KWC817" s="792"/>
      <c r="KWD817" s="78" t="s">
        <v>871</v>
      </c>
      <c r="KWE817" s="792"/>
      <c r="KWF817" s="78" t="s">
        <v>871</v>
      </c>
      <c r="KWG817" s="792"/>
      <c r="KWH817" s="78" t="s">
        <v>871</v>
      </c>
      <c r="KWI817" s="792"/>
      <c r="KWJ817" s="78" t="s">
        <v>871</v>
      </c>
      <c r="KWK817" s="792"/>
      <c r="KWL817" s="78" t="s">
        <v>871</v>
      </c>
      <c r="KWM817" s="792"/>
      <c r="KWN817" s="78" t="s">
        <v>871</v>
      </c>
      <c r="KWO817" s="792"/>
      <c r="KWP817" s="78" t="s">
        <v>871</v>
      </c>
      <c r="KWQ817" s="792"/>
      <c r="KWR817" s="78" t="s">
        <v>871</v>
      </c>
      <c r="KWS817" s="792"/>
      <c r="KWT817" s="78" t="s">
        <v>871</v>
      </c>
      <c r="KWU817" s="792"/>
      <c r="KWV817" s="78" t="s">
        <v>871</v>
      </c>
      <c r="KWW817" s="792"/>
      <c r="KWX817" s="78" t="s">
        <v>871</v>
      </c>
      <c r="KWY817" s="792"/>
      <c r="KWZ817" s="78" t="s">
        <v>871</v>
      </c>
      <c r="KXA817" s="792"/>
      <c r="KXB817" s="78" t="s">
        <v>871</v>
      </c>
      <c r="KXC817" s="792"/>
      <c r="KXD817" s="78" t="s">
        <v>871</v>
      </c>
      <c r="KXE817" s="792"/>
      <c r="KXF817" s="78" t="s">
        <v>871</v>
      </c>
      <c r="KXG817" s="792"/>
      <c r="KXH817" s="78" t="s">
        <v>871</v>
      </c>
      <c r="KXI817" s="792"/>
      <c r="KXJ817" s="78" t="s">
        <v>871</v>
      </c>
      <c r="KXK817" s="792"/>
      <c r="KXL817" s="78" t="s">
        <v>871</v>
      </c>
      <c r="KXM817" s="792"/>
      <c r="KXN817" s="78" t="s">
        <v>871</v>
      </c>
      <c r="KXO817" s="792"/>
      <c r="KXP817" s="78" t="s">
        <v>871</v>
      </c>
      <c r="KXQ817" s="792"/>
      <c r="KXR817" s="78" t="s">
        <v>871</v>
      </c>
      <c r="KXS817" s="792"/>
      <c r="KXT817" s="78" t="s">
        <v>871</v>
      </c>
      <c r="KXU817" s="792"/>
      <c r="KXV817" s="78" t="s">
        <v>871</v>
      </c>
      <c r="KXW817" s="792"/>
      <c r="KXX817" s="78" t="s">
        <v>871</v>
      </c>
      <c r="KXY817" s="792"/>
      <c r="KXZ817" s="78" t="s">
        <v>871</v>
      </c>
      <c r="KYA817" s="792"/>
      <c r="KYB817" s="78" t="s">
        <v>871</v>
      </c>
      <c r="KYC817" s="792"/>
      <c r="KYD817" s="78" t="s">
        <v>871</v>
      </c>
      <c r="KYE817" s="792"/>
      <c r="KYF817" s="78" t="s">
        <v>871</v>
      </c>
      <c r="KYG817" s="792"/>
      <c r="KYH817" s="78" t="s">
        <v>871</v>
      </c>
      <c r="KYI817" s="792"/>
      <c r="KYJ817" s="78" t="s">
        <v>871</v>
      </c>
      <c r="KYK817" s="792"/>
      <c r="KYL817" s="78" t="s">
        <v>871</v>
      </c>
      <c r="KYM817" s="792"/>
      <c r="KYN817" s="78" t="s">
        <v>871</v>
      </c>
      <c r="KYO817" s="792"/>
      <c r="KYP817" s="78" t="s">
        <v>871</v>
      </c>
      <c r="KYQ817" s="792"/>
      <c r="KYR817" s="78" t="s">
        <v>871</v>
      </c>
      <c r="KYS817" s="792"/>
      <c r="KYT817" s="78" t="s">
        <v>871</v>
      </c>
      <c r="KYU817" s="792"/>
      <c r="KYV817" s="78" t="s">
        <v>871</v>
      </c>
      <c r="KYW817" s="792"/>
      <c r="KYX817" s="78" t="s">
        <v>871</v>
      </c>
      <c r="KYY817" s="792"/>
      <c r="KYZ817" s="78" t="s">
        <v>871</v>
      </c>
      <c r="KZA817" s="792"/>
      <c r="KZB817" s="78" t="s">
        <v>871</v>
      </c>
      <c r="KZC817" s="792"/>
      <c r="KZD817" s="78" t="s">
        <v>871</v>
      </c>
      <c r="KZE817" s="792"/>
      <c r="KZF817" s="78" t="s">
        <v>871</v>
      </c>
      <c r="KZG817" s="792"/>
      <c r="KZH817" s="78" t="s">
        <v>871</v>
      </c>
      <c r="KZI817" s="792"/>
      <c r="KZJ817" s="78" t="s">
        <v>871</v>
      </c>
      <c r="KZK817" s="792"/>
      <c r="KZL817" s="78" t="s">
        <v>871</v>
      </c>
      <c r="KZM817" s="792"/>
      <c r="KZN817" s="78" t="s">
        <v>871</v>
      </c>
      <c r="KZO817" s="792"/>
      <c r="KZP817" s="78" t="s">
        <v>871</v>
      </c>
      <c r="KZQ817" s="792"/>
      <c r="KZR817" s="78" t="s">
        <v>871</v>
      </c>
      <c r="KZS817" s="792"/>
      <c r="KZT817" s="78" t="s">
        <v>871</v>
      </c>
      <c r="KZU817" s="792"/>
      <c r="KZV817" s="78" t="s">
        <v>871</v>
      </c>
      <c r="KZW817" s="792"/>
      <c r="KZX817" s="78" t="s">
        <v>871</v>
      </c>
      <c r="KZY817" s="792"/>
      <c r="KZZ817" s="78" t="s">
        <v>871</v>
      </c>
      <c r="LAA817" s="792"/>
      <c r="LAB817" s="78" t="s">
        <v>871</v>
      </c>
      <c r="LAC817" s="792"/>
      <c r="LAD817" s="78" t="s">
        <v>871</v>
      </c>
      <c r="LAE817" s="792"/>
      <c r="LAF817" s="78" t="s">
        <v>871</v>
      </c>
      <c r="LAG817" s="792"/>
      <c r="LAH817" s="78" t="s">
        <v>871</v>
      </c>
      <c r="LAI817" s="792"/>
      <c r="LAJ817" s="78" t="s">
        <v>871</v>
      </c>
      <c r="LAK817" s="792"/>
      <c r="LAL817" s="78" t="s">
        <v>871</v>
      </c>
      <c r="LAM817" s="792"/>
      <c r="LAN817" s="78" t="s">
        <v>871</v>
      </c>
      <c r="LAO817" s="792"/>
      <c r="LAP817" s="78" t="s">
        <v>871</v>
      </c>
      <c r="LAQ817" s="792"/>
      <c r="LAR817" s="78" t="s">
        <v>871</v>
      </c>
      <c r="LAS817" s="792"/>
      <c r="LAT817" s="78" t="s">
        <v>871</v>
      </c>
      <c r="LAU817" s="792"/>
      <c r="LAV817" s="78" t="s">
        <v>871</v>
      </c>
      <c r="LAW817" s="792"/>
      <c r="LAX817" s="78" t="s">
        <v>871</v>
      </c>
      <c r="LAY817" s="792"/>
      <c r="LAZ817" s="78" t="s">
        <v>871</v>
      </c>
      <c r="LBA817" s="792"/>
      <c r="LBB817" s="78" t="s">
        <v>871</v>
      </c>
      <c r="LBC817" s="792"/>
      <c r="LBD817" s="78" t="s">
        <v>871</v>
      </c>
      <c r="LBE817" s="792"/>
      <c r="LBF817" s="78" t="s">
        <v>871</v>
      </c>
      <c r="LBG817" s="792"/>
      <c r="LBH817" s="78" t="s">
        <v>871</v>
      </c>
      <c r="LBI817" s="792"/>
      <c r="LBJ817" s="78" t="s">
        <v>871</v>
      </c>
      <c r="LBK817" s="792"/>
      <c r="LBL817" s="78" t="s">
        <v>871</v>
      </c>
      <c r="LBM817" s="792"/>
      <c r="LBN817" s="78" t="s">
        <v>871</v>
      </c>
      <c r="LBO817" s="792"/>
      <c r="LBP817" s="78" t="s">
        <v>871</v>
      </c>
      <c r="LBQ817" s="792"/>
      <c r="LBR817" s="78" t="s">
        <v>871</v>
      </c>
      <c r="LBS817" s="792"/>
      <c r="LBT817" s="78" t="s">
        <v>871</v>
      </c>
      <c r="LBU817" s="792"/>
      <c r="LBV817" s="78" t="s">
        <v>871</v>
      </c>
      <c r="LBW817" s="792"/>
      <c r="LBX817" s="78" t="s">
        <v>871</v>
      </c>
      <c r="LBY817" s="792"/>
      <c r="LBZ817" s="78" t="s">
        <v>871</v>
      </c>
      <c r="LCA817" s="792"/>
      <c r="LCB817" s="78" t="s">
        <v>871</v>
      </c>
      <c r="LCC817" s="792"/>
      <c r="LCD817" s="78" t="s">
        <v>871</v>
      </c>
      <c r="LCE817" s="792"/>
      <c r="LCF817" s="78" t="s">
        <v>871</v>
      </c>
      <c r="LCG817" s="792"/>
      <c r="LCH817" s="78" t="s">
        <v>871</v>
      </c>
      <c r="LCI817" s="792"/>
      <c r="LCJ817" s="78" t="s">
        <v>871</v>
      </c>
      <c r="LCK817" s="792"/>
      <c r="LCL817" s="78" t="s">
        <v>871</v>
      </c>
      <c r="LCM817" s="792"/>
      <c r="LCN817" s="78" t="s">
        <v>871</v>
      </c>
      <c r="LCO817" s="792"/>
      <c r="LCP817" s="78" t="s">
        <v>871</v>
      </c>
      <c r="LCQ817" s="792"/>
      <c r="LCR817" s="78" t="s">
        <v>871</v>
      </c>
      <c r="LCS817" s="792"/>
      <c r="LCT817" s="78" t="s">
        <v>871</v>
      </c>
      <c r="LCU817" s="792"/>
      <c r="LCV817" s="78" t="s">
        <v>871</v>
      </c>
      <c r="LCW817" s="792"/>
      <c r="LCX817" s="78" t="s">
        <v>871</v>
      </c>
      <c r="LCY817" s="792"/>
      <c r="LCZ817" s="78" t="s">
        <v>871</v>
      </c>
      <c r="LDA817" s="792"/>
      <c r="LDB817" s="78" t="s">
        <v>871</v>
      </c>
      <c r="LDC817" s="792"/>
      <c r="LDD817" s="78" t="s">
        <v>871</v>
      </c>
      <c r="LDE817" s="792"/>
      <c r="LDF817" s="78" t="s">
        <v>871</v>
      </c>
      <c r="LDG817" s="792"/>
      <c r="LDH817" s="78" t="s">
        <v>871</v>
      </c>
      <c r="LDI817" s="792"/>
      <c r="LDJ817" s="78" t="s">
        <v>871</v>
      </c>
      <c r="LDK817" s="792"/>
      <c r="LDL817" s="78" t="s">
        <v>871</v>
      </c>
      <c r="LDM817" s="792"/>
      <c r="LDN817" s="78" t="s">
        <v>871</v>
      </c>
      <c r="LDO817" s="792"/>
      <c r="LDP817" s="78" t="s">
        <v>871</v>
      </c>
      <c r="LDQ817" s="792"/>
      <c r="LDR817" s="78" t="s">
        <v>871</v>
      </c>
      <c r="LDS817" s="792"/>
      <c r="LDT817" s="78" t="s">
        <v>871</v>
      </c>
      <c r="LDU817" s="792"/>
      <c r="LDV817" s="78" t="s">
        <v>871</v>
      </c>
      <c r="LDW817" s="792"/>
      <c r="LDX817" s="78" t="s">
        <v>871</v>
      </c>
      <c r="LDY817" s="792"/>
      <c r="LDZ817" s="78" t="s">
        <v>871</v>
      </c>
      <c r="LEA817" s="792"/>
      <c r="LEB817" s="78" t="s">
        <v>871</v>
      </c>
      <c r="LEC817" s="792"/>
      <c r="LED817" s="78" t="s">
        <v>871</v>
      </c>
      <c r="LEE817" s="792"/>
      <c r="LEF817" s="78" t="s">
        <v>871</v>
      </c>
      <c r="LEG817" s="792"/>
      <c r="LEH817" s="78" t="s">
        <v>871</v>
      </c>
      <c r="LEI817" s="792"/>
      <c r="LEJ817" s="78" t="s">
        <v>871</v>
      </c>
      <c r="LEK817" s="792"/>
      <c r="LEL817" s="78" t="s">
        <v>871</v>
      </c>
      <c r="LEM817" s="792"/>
      <c r="LEN817" s="78" t="s">
        <v>871</v>
      </c>
      <c r="LEO817" s="792"/>
      <c r="LEP817" s="78" t="s">
        <v>871</v>
      </c>
      <c r="LEQ817" s="792"/>
      <c r="LER817" s="78" t="s">
        <v>871</v>
      </c>
      <c r="LES817" s="792"/>
      <c r="LET817" s="78" t="s">
        <v>871</v>
      </c>
      <c r="LEU817" s="792"/>
      <c r="LEV817" s="78" t="s">
        <v>871</v>
      </c>
      <c r="LEW817" s="792"/>
      <c r="LEX817" s="78" t="s">
        <v>871</v>
      </c>
      <c r="LEY817" s="792"/>
      <c r="LEZ817" s="78" t="s">
        <v>871</v>
      </c>
      <c r="LFA817" s="792"/>
      <c r="LFB817" s="78" t="s">
        <v>871</v>
      </c>
      <c r="LFC817" s="792"/>
      <c r="LFD817" s="78" t="s">
        <v>871</v>
      </c>
      <c r="LFE817" s="792"/>
      <c r="LFF817" s="78" t="s">
        <v>871</v>
      </c>
      <c r="LFG817" s="792"/>
      <c r="LFH817" s="78" t="s">
        <v>871</v>
      </c>
      <c r="LFI817" s="792"/>
      <c r="LFJ817" s="78" t="s">
        <v>871</v>
      </c>
      <c r="LFK817" s="792"/>
      <c r="LFL817" s="78" t="s">
        <v>871</v>
      </c>
      <c r="LFM817" s="792"/>
      <c r="LFN817" s="78" t="s">
        <v>871</v>
      </c>
      <c r="LFO817" s="792"/>
      <c r="LFP817" s="78" t="s">
        <v>871</v>
      </c>
      <c r="LFQ817" s="792"/>
      <c r="LFR817" s="78" t="s">
        <v>871</v>
      </c>
      <c r="LFS817" s="792"/>
      <c r="LFT817" s="78" t="s">
        <v>871</v>
      </c>
      <c r="LFU817" s="792"/>
      <c r="LFV817" s="78" t="s">
        <v>871</v>
      </c>
      <c r="LFW817" s="792"/>
      <c r="LFX817" s="78" t="s">
        <v>871</v>
      </c>
      <c r="LFY817" s="792"/>
      <c r="LFZ817" s="78" t="s">
        <v>871</v>
      </c>
      <c r="LGA817" s="792"/>
      <c r="LGB817" s="78" t="s">
        <v>871</v>
      </c>
      <c r="LGC817" s="792"/>
      <c r="LGD817" s="78" t="s">
        <v>871</v>
      </c>
      <c r="LGE817" s="792"/>
      <c r="LGF817" s="78" t="s">
        <v>871</v>
      </c>
      <c r="LGG817" s="792"/>
      <c r="LGH817" s="78" t="s">
        <v>871</v>
      </c>
      <c r="LGI817" s="792"/>
      <c r="LGJ817" s="78" t="s">
        <v>871</v>
      </c>
      <c r="LGK817" s="792"/>
      <c r="LGL817" s="78" t="s">
        <v>871</v>
      </c>
      <c r="LGM817" s="792"/>
      <c r="LGN817" s="78" t="s">
        <v>871</v>
      </c>
      <c r="LGO817" s="792"/>
      <c r="LGP817" s="78" t="s">
        <v>871</v>
      </c>
      <c r="LGQ817" s="792"/>
      <c r="LGR817" s="78" t="s">
        <v>871</v>
      </c>
      <c r="LGS817" s="792"/>
      <c r="LGT817" s="78" t="s">
        <v>871</v>
      </c>
      <c r="LGU817" s="792"/>
      <c r="LGV817" s="78" t="s">
        <v>871</v>
      </c>
      <c r="LGW817" s="792"/>
      <c r="LGX817" s="78" t="s">
        <v>871</v>
      </c>
      <c r="LGY817" s="792"/>
      <c r="LGZ817" s="78" t="s">
        <v>871</v>
      </c>
      <c r="LHA817" s="792"/>
      <c r="LHB817" s="78" t="s">
        <v>871</v>
      </c>
      <c r="LHC817" s="792"/>
      <c r="LHD817" s="78" t="s">
        <v>871</v>
      </c>
      <c r="LHE817" s="792"/>
      <c r="LHF817" s="78" t="s">
        <v>871</v>
      </c>
      <c r="LHG817" s="792"/>
      <c r="LHH817" s="78" t="s">
        <v>871</v>
      </c>
      <c r="LHI817" s="792"/>
      <c r="LHJ817" s="78" t="s">
        <v>871</v>
      </c>
      <c r="LHK817" s="792"/>
      <c r="LHL817" s="78" t="s">
        <v>871</v>
      </c>
      <c r="LHM817" s="792"/>
      <c r="LHN817" s="78" t="s">
        <v>871</v>
      </c>
      <c r="LHO817" s="792"/>
      <c r="LHP817" s="78" t="s">
        <v>871</v>
      </c>
      <c r="LHQ817" s="792"/>
      <c r="LHR817" s="78" t="s">
        <v>871</v>
      </c>
      <c r="LHS817" s="792"/>
      <c r="LHT817" s="78" t="s">
        <v>871</v>
      </c>
      <c r="LHU817" s="792"/>
      <c r="LHV817" s="78" t="s">
        <v>871</v>
      </c>
      <c r="LHW817" s="792"/>
      <c r="LHX817" s="78" t="s">
        <v>871</v>
      </c>
      <c r="LHY817" s="792"/>
      <c r="LHZ817" s="78" t="s">
        <v>871</v>
      </c>
      <c r="LIA817" s="792"/>
      <c r="LIB817" s="78" t="s">
        <v>871</v>
      </c>
      <c r="LIC817" s="792"/>
      <c r="LID817" s="78" t="s">
        <v>871</v>
      </c>
      <c r="LIE817" s="792"/>
      <c r="LIF817" s="78" t="s">
        <v>871</v>
      </c>
      <c r="LIG817" s="792"/>
      <c r="LIH817" s="78" t="s">
        <v>871</v>
      </c>
      <c r="LII817" s="792"/>
      <c r="LIJ817" s="78" t="s">
        <v>871</v>
      </c>
      <c r="LIK817" s="792"/>
      <c r="LIL817" s="78" t="s">
        <v>871</v>
      </c>
      <c r="LIM817" s="792"/>
      <c r="LIN817" s="78" t="s">
        <v>871</v>
      </c>
      <c r="LIO817" s="792"/>
      <c r="LIP817" s="78" t="s">
        <v>871</v>
      </c>
      <c r="LIQ817" s="792"/>
      <c r="LIR817" s="78" t="s">
        <v>871</v>
      </c>
      <c r="LIS817" s="792"/>
      <c r="LIT817" s="78" t="s">
        <v>871</v>
      </c>
      <c r="LIU817" s="792"/>
      <c r="LIV817" s="78" t="s">
        <v>871</v>
      </c>
      <c r="LIW817" s="792"/>
      <c r="LIX817" s="78" t="s">
        <v>871</v>
      </c>
      <c r="LIY817" s="792"/>
      <c r="LIZ817" s="78" t="s">
        <v>871</v>
      </c>
      <c r="LJA817" s="792"/>
      <c r="LJB817" s="78" t="s">
        <v>871</v>
      </c>
      <c r="LJC817" s="792"/>
      <c r="LJD817" s="78" t="s">
        <v>871</v>
      </c>
      <c r="LJE817" s="792"/>
      <c r="LJF817" s="78" t="s">
        <v>871</v>
      </c>
      <c r="LJG817" s="792"/>
      <c r="LJH817" s="78" t="s">
        <v>871</v>
      </c>
      <c r="LJI817" s="792"/>
      <c r="LJJ817" s="78" t="s">
        <v>871</v>
      </c>
      <c r="LJK817" s="792"/>
      <c r="LJL817" s="78" t="s">
        <v>871</v>
      </c>
      <c r="LJM817" s="792"/>
      <c r="LJN817" s="78" t="s">
        <v>871</v>
      </c>
      <c r="LJO817" s="792"/>
      <c r="LJP817" s="78" t="s">
        <v>871</v>
      </c>
      <c r="LJQ817" s="792"/>
      <c r="LJR817" s="78" t="s">
        <v>871</v>
      </c>
      <c r="LJS817" s="792"/>
      <c r="LJT817" s="78" t="s">
        <v>871</v>
      </c>
      <c r="LJU817" s="792"/>
      <c r="LJV817" s="78" t="s">
        <v>871</v>
      </c>
      <c r="LJW817" s="792"/>
      <c r="LJX817" s="78" t="s">
        <v>871</v>
      </c>
      <c r="LJY817" s="792"/>
      <c r="LJZ817" s="78" t="s">
        <v>871</v>
      </c>
      <c r="LKA817" s="792"/>
      <c r="LKB817" s="78" t="s">
        <v>871</v>
      </c>
      <c r="LKC817" s="792"/>
      <c r="LKD817" s="78" t="s">
        <v>871</v>
      </c>
      <c r="LKE817" s="792"/>
      <c r="LKF817" s="78" t="s">
        <v>871</v>
      </c>
      <c r="LKG817" s="792"/>
      <c r="LKH817" s="78" t="s">
        <v>871</v>
      </c>
      <c r="LKI817" s="792"/>
      <c r="LKJ817" s="78" t="s">
        <v>871</v>
      </c>
      <c r="LKK817" s="792"/>
      <c r="LKL817" s="78" t="s">
        <v>871</v>
      </c>
      <c r="LKM817" s="792"/>
      <c r="LKN817" s="78" t="s">
        <v>871</v>
      </c>
      <c r="LKO817" s="792"/>
      <c r="LKP817" s="78" t="s">
        <v>871</v>
      </c>
      <c r="LKQ817" s="792"/>
      <c r="LKR817" s="78" t="s">
        <v>871</v>
      </c>
      <c r="LKS817" s="792"/>
      <c r="LKT817" s="78" t="s">
        <v>871</v>
      </c>
      <c r="LKU817" s="792"/>
      <c r="LKV817" s="78" t="s">
        <v>871</v>
      </c>
      <c r="LKW817" s="792"/>
      <c r="LKX817" s="78" t="s">
        <v>871</v>
      </c>
      <c r="LKY817" s="792"/>
      <c r="LKZ817" s="78" t="s">
        <v>871</v>
      </c>
      <c r="LLA817" s="792"/>
      <c r="LLB817" s="78" t="s">
        <v>871</v>
      </c>
      <c r="LLC817" s="792"/>
      <c r="LLD817" s="78" t="s">
        <v>871</v>
      </c>
      <c r="LLE817" s="792"/>
      <c r="LLF817" s="78" t="s">
        <v>871</v>
      </c>
      <c r="LLG817" s="792"/>
      <c r="LLH817" s="78" t="s">
        <v>871</v>
      </c>
      <c r="LLI817" s="792"/>
      <c r="LLJ817" s="78" t="s">
        <v>871</v>
      </c>
      <c r="LLK817" s="792"/>
      <c r="LLL817" s="78" t="s">
        <v>871</v>
      </c>
      <c r="LLM817" s="792"/>
      <c r="LLN817" s="78" t="s">
        <v>871</v>
      </c>
      <c r="LLO817" s="792"/>
      <c r="LLP817" s="78" t="s">
        <v>871</v>
      </c>
      <c r="LLQ817" s="792"/>
      <c r="LLR817" s="78" t="s">
        <v>871</v>
      </c>
      <c r="LLS817" s="792"/>
      <c r="LLT817" s="78" t="s">
        <v>871</v>
      </c>
      <c r="LLU817" s="792"/>
      <c r="LLV817" s="78" t="s">
        <v>871</v>
      </c>
      <c r="LLW817" s="792"/>
      <c r="LLX817" s="78" t="s">
        <v>871</v>
      </c>
      <c r="LLY817" s="792"/>
      <c r="LLZ817" s="78" t="s">
        <v>871</v>
      </c>
      <c r="LMA817" s="792"/>
      <c r="LMB817" s="78" t="s">
        <v>871</v>
      </c>
      <c r="LMC817" s="792"/>
      <c r="LMD817" s="78" t="s">
        <v>871</v>
      </c>
      <c r="LME817" s="792"/>
      <c r="LMF817" s="78" t="s">
        <v>871</v>
      </c>
      <c r="LMG817" s="792"/>
      <c r="LMH817" s="78" t="s">
        <v>871</v>
      </c>
      <c r="LMI817" s="792"/>
      <c r="LMJ817" s="78" t="s">
        <v>871</v>
      </c>
      <c r="LMK817" s="792"/>
      <c r="LML817" s="78" t="s">
        <v>871</v>
      </c>
      <c r="LMM817" s="792"/>
      <c r="LMN817" s="78" t="s">
        <v>871</v>
      </c>
      <c r="LMO817" s="792"/>
      <c r="LMP817" s="78" t="s">
        <v>871</v>
      </c>
      <c r="LMQ817" s="792"/>
      <c r="LMR817" s="78" t="s">
        <v>871</v>
      </c>
      <c r="LMS817" s="792"/>
      <c r="LMT817" s="78" t="s">
        <v>871</v>
      </c>
      <c r="LMU817" s="792"/>
      <c r="LMV817" s="78" t="s">
        <v>871</v>
      </c>
      <c r="LMW817" s="792"/>
      <c r="LMX817" s="78" t="s">
        <v>871</v>
      </c>
      <c r="LMY817" s="792"/>
      <c r="LMZ817" s="78" t="s">
        <v>871</v>
      </c>
      <c r="LNA817" s="792"/>
      <c r="LNB817" s="78" t="s">
        <v>871</v>
      </c>
      <c r="LNC817" s="792"/>
      <c r="LND817" s="78" t="s">
        <v>871</v>
      </c>
      <c r="LNE817" s="792"/>
      <c r="LNF817" s="78" t="s">
        <v>871</v>
      </c>
      <c r="LNG817" s="792"/>
      <c r="LNH817" s="78" t="s">
        <v>871</v>
      </c>
      <c r="LNI817" s="792"/>
      <c r="LNJ817" s="78" t="s">
        <v>871</v>
      </c>
      <c r="LNK817" s="792"/>
      <c r="LNL817" s="78" t="s">
        <v>871</v>
      </c>
      <c r="LNM817" s="792"/>
      <c r="LNN817" s="78" t="s">
        <v>871</v>
      </c>
      <c r="LNO817" s="792"/>
      <c r="LNP817" s="78" t="s">
        <v>871</v>
      </c>
      <c r="LNQ817" s="792"/>
      <c r="LNR817" s="78" t="s">
        <v>871</v>
      </c>
      <c r="LNS817" s="792"/>
      <c r="LNT817" s="78" t="s">
        <v>871</v>
      </c>
      <c r="LNU817" s="792"/>
      <c r="LNV817" s="78" t="s">
        <v>871</v>
      </c>
      <c r="LNW817" s="792"/>
      <c r="LNX817" s="78" t="s">
        <v>871</v>
      </c>
      <c r="LNY817" s="792"/>
      <c r="LNZ817" s="78" t="s">
        <v>871</v>
      </c>
      <c r="LOA817" s="792"/>
      <c r="LOB817" s="78" t="s">
        <v>871</v>
      </c>
      <c r="LOC817" s="792"/>
      <c r="LOD817" s="78" t="s">
        <v>871</v>
      </c>
      <c r="LOE817" s="792"/>
      <c r="LOF817" s="78" t="s">
        <v>871</v>
      </c>
      <c r="LOG817" s="792"/>
      <c r="LOH817" s="78" t="s">
        <v>871</v>
      </c>
      <c r="LOI817" s="792"/>
      <c r="LOJ817" s="78" t="s">
        <v>871</v>
      </c>
      <c r="LOK817" s="792"/>
      <c r="LOL817" s="78" t="s">
        <v>871</v>
      </c>
      <c r="LOM817" s="792"/>
      <c r="LON817" s="78" t="s">
        <v>871</v>
      </c>
      <c r="LOO817" s="792"/>
      <c r="LOP817" s="78" t="s">
        <v>871</v>
      </c>
      <c r="LOQ817" s="792"/>
      <c r="LOR817" s="78" t="s">
        <v>871</v>
      </c>
      <c r="LOS817" s="792"/>
      <c r="LOT817" s="78" t="s">
        <v>871</v>
      </c>
      <c r="LOU817" s="792"/>
      <c r="LOV817" s="78" t="s">
        <v>871</v>
      </c>
      <c r="LOW817" s="792"/>
      <c r="LOX817" s="78" t="s">
        <v>871</v>
      </c>
      <c r="LOY817" s="792"/>
      <c r="LOZ817" s="78" t="s">
        <v>871</v>
      </c>
      <c r="LPA817" s="792"/>
      <c r="LPB817" s="78" t="s">
        <v>871</v>
      </c>
      <c r="LPC817" s="792"/>
      <c r="LPD817" s="78" t="s">
        <v>871</v>
      </c>
      <c r="LPE817" s="792"/>
      <c r="LPF817" s="78" t="s">
        <v>871</v>
      </c>
      <c r="LPG817" s="792"/>
      <c r="LPH817" s="78" t="s">
        <v>871</v>
      </c>
      <c r="LPI817" s="792"/>
      <c r="LPJ817" s="78" t="s">
        <v>871</v>
      </c>
      <c r="LPK817" s="792"/>
      <c r="LPL817" s="78" t="s">
        <v>871</v>
      </c>
      <c r="LPM817" s="792"/>
      <c r="LPN817" s="78" t="s">
        <v>871</v>
      </c>
      <c r="LPO817" s="792"/>
      <c r="LPP817" s="78" t="s">
        <v>871</v>
      </c>
      <c r="LPQ817" s="792"/>
      <c r="LPR817" s="78" t="s">
        <v>871</v>
      </c>
      <c r="LPS817" s="792"/>
      <c r="LPT817" s="78" t="s">
        <v>871</v>
      </c>
      <c r="LPU817" s="792"/>
      <c r="LPV817" s="78" t="s">
        <v>871</v>
      </c>
      <c r="LPW817" s="792"/>
      <c r="LPX817" s="78" t="s">
        <v>871</v>
      </c>
      <c r="LPY817" s="792"/>
      <c r="LPZ817" s="78" t="s">
        <v>871</v>
      </c>
      <c r="LQA817" s="792"/>
      <c r="LQB817" s="78" t="s">
        <v>871</v>
      </c>
      <c r="LQC817" s="792"/>
      <c r="LQD817" s="78" t="s">
        <v>871</v>
      </c>
      <c r="LQE817" s="792"/>
      <c r="LQF817" s="78" t="s">
        <v>871</v>
      </c>
      <c r="LQG817" s="792"/>
      <c r="LQH817" s="78" t="s">
        <v>871</v>
      </c>
      <c r="LQI817" s="792"/>
      <c r="LQJ817" s="78" t="s">
        <v>871</v>
      </c>
      <c r="LQK817" s="792"/>
      <c r="LQL817" s="78" t="s">
        <v>871</v>
      </c>
      <c r="LQM817" s="792"/>
      <c r="LQN817" s="78" t="s">
        <v>871</v>
      </c>
      <c r="LQO817" s="792"/>
      <c r="LQP817" s="78" t="s">
        <v>871</v>
      </c>
      <c r="LQQ817" s="792"/>
      <c r="LQR817" s="78" t="s">
        <v>871</v>
      </c>
      <c r="LQS817" s="792"/>
      <c r="LQT817" s="78" t="s">
        <v>871</v>
      </c>
      <c r="LQU817" s="792"/>
      <c r="LQV817" s="78" t="s">
        <v>871</v>
      </c>
      <c r="LQW817" s="792"/>
      <c r="LQX817" s="78" t="s">
        <v>871</v>
      </c>
      <c r="LQY817" s="792"/>
      <c r="LQZ817" s="78" t="s">
        <v>871</v>
      </c>
      <c r="LRA817" s="792"/>
      <c r="LRB817" s="78" t="s">
        <v>871</v>
      </c>
      <c r="LRC817" s="792"/>
      <c r="LRD817" s="78" t="s">
        <v>871</v>
      </c>
      <c r="LRE817" s="792"/>
      <c r="LRF817" s="78" t="s">
        <v>871</v>
      </c>
      <c r="LRG817" s="792"/>
      <c r="LRH817" s="78" t="s">
        <v>871</v>
      </c>
      <c r="LRI817" s="792"/>
      <c r="LRJ817" s="78" t="s">
        <v>871</v>
      </c>
      <c r="LRK817" s="792"/>
      <c r="LRL817" s="78" t="s">
        <v>871</v>
      </c>
      <c r="LRM817" s="792"/>
      <c r="LRN817" s="78" t="s">
        <v>871</v>
      </c>
      <c r="LRO817" s="792"/>
      <c r="LRP817" s="78" t="s">
        <v>871</v>
      </c>
      <c r="LRQ817" s="792"/>
      <c r="LRR817" s="78" t="s">
        <v>871</v>
      </c>
      <c r="LRS817" s="792"/>
      <c r="LRT817" s="78" t="s">
        <v>871</v>
      </c>
      <c r="LRU817" s="792"/>
      <c r="LRV817" s="78" t="s">
        <v>871</v>
      </c>
      <c r="LRW817" s="792"/>
      <c r="LRX817" s="78" t="s">
        <v>871</v>
      </c>
      <c r="LRY817" s="792"/>
      <c r="LRZ817" s="78" t="s">
        <v>871</v>
      </c>
      <c r="LSA817" s="792"/>
      <c r="LSB817" s="78" t="s">
        <v>871</v>
      </c>
      <c r="LSC817" s="792"/>
      <c r="LSD817" s="78" t="s">
        <v>871</v>
      </c>
      <c r="LSE817" s="792"/>
      <c r="LSF817" s="78" t="s">
        <v>871</v>
      </c>
      <c r="LSG817" s="792"/>
      <c r="LSH817" s="78" t="s">
        <v>871</v>
      </c>
      <c r="LSI817" s="792"/>
      <c r="LSJ817" s="78" t="s">
        <v>871</v>
      </c>
      <c r="LSK817" s="792"/>
      <c r="LSL817" s="78" t="s">
        <v>871</v>
      </c>
      <c r="LSM817" s="792"/>
      <c r="LSN817" s="78" t="s">
        <v>871</v>
      </c>
      <c r="LSO817" s="792"/>
      <c r="LSP817" s="78" t="s">
        <v>871</v>
      </c>
      <c r="LSQ817" s="792"/>
      <c r="LSR817" s="78" t="s">
        <v>871</v>
      </c>
      <c r="LSS817" s="792"/>
      <c r="LST817" s="78" t="s">
        <v>871</v>
      </c>
      <c r="LSU817" s="792"/>
      <c r="LSV817" s="78" t="s">
        <v>871</v>
      </c>
      <c r="LSW817" s="792"/>
      <c r="LSX817" s="78" t="s">
        <v>871</v>
      </c>
      <c r="LSY817" s="792"/>
      <c r="LSZ817" s="78" t="s">
        <v>871</v>
      </c>
      <c r="LTA817" s="792"/>
      <c r="LTB817" s="78" t="s">
        <v>871</v>
      </c>
      <c r="LTC817" s="792"/>
      <c r="LTD817" s="78" t="s">
        <v>871</v>
      </c>
      <c r="LTE817" s="792"/>
      <c r="LTF817" s="78" t="s">
        <v>871</v>
      </c>
      <c r="LTG817" s="792"/>
      <c r="LTH817" s="78" t="s">
        <v>871</v>
      </c>
      <c r="LTI817" s="792"/>
      <c r="LTJ817" s="78" t="s">
        <v>871</v>
      </c>
      <c r="LTK817" s="792"/>
      <c r="LTL817" s="78" t="s">
        <v>871</v>
      </c>
      <c r="LTM817" s="792"/>
      <c r="LTN817" s="78" t="s">
        <v>871</v>
      </c>
      <c r="LTO817" s="792"/>
      <c r="LTP817" s="78" t="s">
        <v>871</v>
      </c>
      <c r="LTQ817" s="792"/>
      <c r="LTR817" s="78" t="s">
        <v>871</v>
      </c>
      <c r="LTS817" s="792"/>
      <c r="LTT817" s="78" t="s">
        <v>871</v>
      </c>
      <c r="LTU817" s="792"/>
      <c r="LTV817" s="78" t="s">
        <v>871</v>
      </c>
      <c r="LTW817" s="792"/>
      <c r="LTX817" s="78" t="s">
        <v>871</v>
      </c>
      <c r="LTY817" s="792"/>
      <c r="LTZ817" s="78" t="s">
        <v>871</v>
      </c>
      <c r="LUA817" s="792"/>
      <c r="LUB817" s="78" t="s">
        <v>871</v>
      </c>
      <c r="LUC817" s="792"/>
      <c r="LUD817" s="78" t="s">
        <v>871</v>
      </c>
      <c r="LUE817" s="792"/>
      <c r="LUF817" s="78" t="s">
        <v>871</v>
      </c>
      <c r="LUG817" s="792"/>
      <c r="LUH817" s="78" t="s">
        <v>871</v>
      </c>
      <c r="LUI817" s="792"/>
      <c r="LUJ817" s="78" t="s">
        <v>871</v>
      </c>
      <c r="LUK817" s="792"/>
      <c r="LUL817" s="78" t="s">
        <v>871</v>
      </c>
      <c r="LUM817" s="792"/>
      <c r="LUN817" s="78" t="s">
        <v>871</v>
      </c>
      <c r="LUO817" s="792"/>
      <c r="LUP817" s="78" t="s">
        <v>871</v>
      </c>
      <c r="LUQ817" s="792"/>
      <c r="LUR817" s="78" t="s">
        <v>871</v>
      </c>
      <c r="LUS817" s="792"/>
      <c r="LUT817" s="78" t="s">
        <v>871</v>
      </c>
      <c r="LUU817" s="792"/>
      <c r="LUV817" s="78" t="s">
        <v>871</v>
      </c>
      <c r="LUW817" s="792"/>
      <c r="LUX817" s="78" t="s">
        <v>871</v>
      </c>
      <c r="LUY817" s="792"/>
      <c r="LUZ817" s="78" t="s">
        <v>871</v>
      </c>
      <c r="LVA817" s="792"/>
      <c r="LVB817" s="78" t="s">
        <v>871</v>
      </c>
      <c r="LVC817" s="792"/>
      <c r="LVD817" s="78" t="s">
        <v>871</v>
      </c>
      <c r="LVE817" s="792"/>
      <c r="LVF817" s="78" t="s">
        <v>871</v>
      </c>
      <c r="LVG817" s="792"/>
      <c r="LVH817" s="78" t="s">
        <v>871</v>
      </c>
      <c r="LVI817" s="792"/>
      <c r="LVJ817" s="78" t="s">
        <v>871</v>
      </c>
      <c r="LVK817" s="792"/>
      <c r="LVL817" s="78" t="s">
        <v>871</v>
      </c>
      <c r="LVM817" s="792"/>
      <c r="LVN817" s="78" t="s">
        <v>871</v>
      </c>
      <c r="LVO817" s="792"/>
      <c r="LVP817" s="78" t="s">
        <v>871</v>
      </c>
      <c r="LVQ817" s="792"/>
      <c r="LVR817" s="78" t="s">
        <v>871</v>
      </c>
      <c r="LVS817" s="792"/>
      <c r="LVT817" s="78" t="s">
        <v>871</v>
      </c>
      <c r="LVU817" s="792"/>
      <c r="LVV817" s="78" t="s">
        <v>871</v>
      </c>
      <c r="LVW817" s="792"/>
      <c r="LVX817" s="78" t="s">
        <v>871</v>
      </c>
      <c r="LVY817" s="792"/>
      <c r="LVZ817" s="78" t="s">
        <v>871</v>
      </c>
      <c r="LWA817" s="792"/>
      <c r="LWB817" s="78" t="s">
        <v>871</v>
      </c>
      <c r="LWC817" s="792"/>
      <c r="LWD817" s="78" t="s">
        <v>871</v>
      </c>
      <c r="LWE817" s="792"/>
      <c r="LWF817" s="78" t="s">
        <v>871</v>
      </c>
      <c r="LWG817" s="792"/>
      <c r="LWH817" s="78" t="s">
        <v>871</v>
      </c>
      <c r="LWI817" s="792"/>
      <c r="LWJ817" s="78" t="s">
        <v>871</v>
      </c>
      <c r="LWK817" s="792"/>
      <c r="LWL817" s="78" t="s">
        <v>871</v>
      </c>
      <c r="LWM817" s="792"/>
      <c r="LWN817" s="78" t="s">
        <v>871</v>
      </c>
      <c r="LWO817" s="792"/>
      <c r="LWP817" s="78" t="s">
        <v>871</v>
      </c>
      <c r="LWQ817" s="792"/>
      <c r="LWR817" s="78" t="s">
        <v>871</v>
      </c>
      <c r="LWS817" s="792"/>
      <c r="LWT817" s="78" t="s">
        <v>871</v>
      </c>
      <c r="LWU817" s="792"/>
      <c r="LWV817" s="78" t="s">
        <v>871</v>
      </c>
      <c r="LWW817" s="792"/>
      <c r="LWX817" s="78" t="s">
        <v>871</v>
      </c>
      <c r="LWY817" s="792"/>
      <c r="LWZ817" s="78" t="s">
        <v>871</v>
      </c>
      <c r="LXA817" s="792"/>
      <c r="LXB817" s="78" t="s">
        <v>871</v>
      </c>
      <c r="LXC817" s="792"/>
      <c r="LXD817" s="78" t="s">
        <v>871</v>
      </c>
      <c r="LXE817" s="792"/>
      <c r="LXF817" s="78" t="s">
        <v>871</v>
      </c>
      <c r="LXG817" s="792"/>
      <c r="LXH817" s="78" t="s">
        <v>871</v>
      </c>
      <c r="LXI817" s="792"/>
      <c r="LXJ817" s="78" t="s">
        <v>871</v>
      </c>
      <c r="LXK817" s="792"/>
      <c r="LXL817" s="78" t="s">
        <v>871</v>
      </c>
      <c r="LXM817" s="792"/>
      <c r="LXN817" s="78" t="s">
        <v>871</v>
      </c>
      <c r="LXO817" s="792"/>
      <c r="LXP817" s="78" t="s">
        <v>871</v>
      </c>
      <c r="LXQ817" s="792"/>
      <c r="LXR817" s="78" t="s">
        <v>871</v>
      </c>
      <c r="LXS817" s="792"/>
      <c r="LXT817" s="78" t="s">
        <v>871</v>
      </c>
      <c r="LXU817" s="792"/>
      <c r="LXV817" s="78" t="s">
        <v>871</v>
      </c>
      <c r="LXW817" s="792"/>
      <c r="LXX817" s="78" t="s">
        <v>871</v>
      </c>
      <c r="LXY817" s="792"/>
      <c r="LXZ817" s="78" t="s">
        <v>871</v>
      </c>
      <c r="LYA817" s="792"/>
      <c r="LYB817" s="78" t="s">
        <v>871</v>
      </c>
      <c r="LYC817" s="792"/>
      <c r="LYD817" s="78" t="s">
        <v>871</v>
      </c>
      <c r="LYE817" s="792"/>
      <c r="LYF817" s="78" t="s">
        <v>871</v>
      </c>
      <c r="LYG817" s="792"/>
      <c r="LYH817" s="78" t="s">
        <v>871</v>
      </c>
      <c r="LYI817" s="792"/>
      <c r="LYJ817" s="78" t="s">
        <v>871</v>
      </c>
      <c r="LYK817" s="792"/>
      <c r="LYL817" s="78" t="s">
        <v>871</v>
      </c>
      <c r="LYM817" s="792"/>
      <c r="LYN817" s="78" t="s">
        <v>871</v>
      </c>
      <c r="LYO817" s="792"/>
      <c r="LYP817" s="78" t="s">
        <v>871</v>
      </c>
      <c r="LYQ817" s="792"/>
      <c r="LYR817" s="78" t="s">
        <v>871</v>
      </c>
      <c r="LYS817" s="792"/>
      <c r="LYT817" s="78" t="s">
        <v>871</v>
      </c>
      <c r="LYU817" s="792"/>
      <c r="LYV817" s="78" t="s">
        <v>871</v>
      </c>
      <c r="LYW817" s="792"/>
      <c r="LYX817" s="78" t="s">
        <v>871</v>
      </c>
      <c r="LYY817" s="792"/>
      <c r="LYZ817" s="78" t="s">
        <v>871</v>
      </c>
      <c r="LZA817" s="792"/>
      <c r="LZB817" s="78" t="s">
        <v>871</v>
      </c>
      <c r="LZC817" s="792"/>
      <c r="LZD817" s="78" t="s">
        <v>871</v>
      </c>
      <c r="LZE817" s="792"/>
      <c r="LZF817" s="78" t="s">
        <v>871</v>
      </c>
      <c r="LZG817" s="792"/>
      <c r="LZH817" s="78" t="s">
        <v>871</v>
      </c>
      <c r="LZI817" s="792"/>
      <c r="LZJ817" s="78" t="s">
        <v>871</v>
      </c>
      <c r="LZK817" s="792"/>
      <c r="LZL817" s="78" t="s">
        <v>871</v>
      </c>
      <c r="LZM817" s="792"/>
      <c r="LZN817" s="78" t="s">
        <v>871</v>
      </c>
      <c r="LZO817" s="792"/>
      <c r="LZP817" s="78" t="s">
        <v>871</v>
      </c>
      <c r="LZQ817" s="792"/>
      <c r="LZR817" s="78" t="s">
        <v>871</v>
      </c>
      <c r="LZS817" s="792"/>
      <c r="LZT817" s="78" t="s">
        <v>871</v>
      </c>
      <c r="LZU817" s="792"/>
      <c r="LZV817" s="78" t="s">
        <v>871</v>
      </c>
      <c r="LZW817" s="792"/>
      <c r="LZX817" s="78" t="s">
        <v>871</v>
      </c>
      <c r="LZY817" s="792"/>
      <c r="LZZ817" s="78" t="s">
        <v>871</v>
      </c>
      <c r="MAA817" s="792"/>
      <c r="MAB817" s="78" t="s">
        <v>871</v>
      </c>
      <c r="MAC817" s="792"/>
      <c r="MAD817" s="78" t="s">
        <v>871</v>
      </c>
      <c r="MAE817" s="792"/>
      <c r="MAF817" s="78" t="s">
        <v>871</v>
      </c>
      <c r="MAG817" s="792"/>
      <c r="MAH817" s="78" t="s">
        <v>871</v>
      </c>
      <c r="MAI817" s="792"/>
      <c r="MAJ817" s="78" t="s">
        <v>871</v>
      </c>
      <c r="MAK817" s="792"/>
      <c r="MAL817" s="78" t="s">
        <v>871</v>
      </c>
      <c r="MAM817" s="792"/>
      <c r="MAN817" s="78" t="s">
        <v>871</v>
      </c>
      <c r="MAO817" s="792"/>
      <c r="MAP817" s="78" t="s">
        <v>871</v>
      </c>
      <c r="MAQ817" s="792"/>
      <c r="MAR817" s="78" t="s">
        <v>871</v>
      </c>
      <c r="MAS817" s="792"/>
      <c r="MAT817" s="78" t="s">
        <v>871</v>
      </c>
      <c r="MAU817" s="792"/>
      <c r="MAV817" s="78" t="s">
        <v>871</v>
      </c>
      <c r="MAW817" s="792"/>
      <c r="MAX817" s="78" t="s">
        <v>871</v>
      </c>
      <c r="MAY817" s="792"/>
      <c r="MAZ817" s="78" t="s">
        <v>871</v>
      </c>
      <c r="MBA817" s="792"/>
      <c r="MBB817" s="78" t="s">
        <v>871</v>
      </c>
      <c r="MBC817" s="792"/>
      <c r="MBD817" s="78" t="s">
        <v>871</v>
      </c>
      <c r="MBE817" s="792"/>
      <c r="MBF817" s="78" t="s">
        <v>871</v>
      </c>
      <c r="MBG817" s="792"/>
      <c r="MBH817" s="78" t="s">
        <v>871</v>
      </c>
      <c r="MBI817" s="792"/>
      <c r="MBJ817" s="78" t="s">
        <v>871</v>
      </c>
      <c r="MBK817" s="792"/>
      <c r="MBL817" s="78" t="s">
        <v>871</v>
      </c>
      <c r="MBM817" s="792"/>
      <c r="MBN817" s="78" t="s">
        <v>871</v>
      </c>
      <c r="MBO817" s="792"/>
      <c r="MBP817" s="78" t="s">
        <v>871</v>
      </c>
      <c r="MBQ817" s="792"/>
      <c r="MBR817" s="78" t="s">
        <v>871</v>
      </c>
      <c r="MBS817" s="792"/>
      <c r="MBT817" s="78" t="s">
        <v>871</v>
      </c>
      <c r="MBU817" s="792"/>
      <c r="MBV817" s="78" t="s">
        <v>871</v>
      </c>
      <c r="MBW817" s="792"/>
      <c r="MBX817" s="78" t="s">
        <v>871</v>
      </c>
      <c r="MBY817" s="792"/>
      <c r="MBZ817" s="78" t="s">
        <v>871</v>
      </c>
      <c r="MCA817" s="792"/>
      <c r="MCB817" s="78" t="s">
        <v>871</v>
      </c>
      <c r="MCC817" s="792"/>
      <c r="MCD817" s="78" t="s">
        <v>871</v>
      </c>
      <c r="MCE817" s="792"/>
      <c r="MCF817" s="78" t="s">
        <v>871</v>
      </c>
      <c r="MCG817" s="792"/>
      <c r="MCH817" s="78" t="s">
        <v>871</v>
      </c>
      <c r="MCI817" s="792"/>
      <c r="MCJ817" s="78" t="s">
        <v>871</v>
      </c>
      <c r="MCK817" s="792"/>
      <c r="MCL817" s="78" t="s">
        <v>871</v>
      </c>
      <c r="MCM817" s="792"/>
      <c r="MCN817" s="78" t="s">
        <v>871</v>
      </c>
      <c r="MCO817" s="792"/>
      <c r="MCP817" s="78" t="s">
        <v>871</v>
      </c>
      <c r="MCQ817" s="792"/>
      <c r="MCR817" s="78" t="s">
        <v>871</v>
      </c>
      <c r="MCS817" s="792"/>
      <c r="MCT817" s="78" t="s">
        <v>871</v>
      </c>
      <c r="MCU817" s="792"/>
      <c r="MCV817" s="78" t="s">
        <v>871</v>
      </c>
      <c r="MCW817" s="792"/>
      <c r="MCX817" s="78" t="s">
        <v>871</v>
      </c>
      <c r="MCY817" s="792"/>
      <c r="MCZ817" s="78" t="s">
        <v>871</v>
      </c>
      <c r="MDA817" s="792"/>
      <c r="MDB817" s="78" t="s">
        <v>871</v>
      </c>
      <c r="MDC817" s="792"/>
      <c r="MDD817" s="78" t="s">
        <v>871</v>
      </c>
      <c r="MDE817" s="792"/>
      <c r="MDF817" s="78" t="s">
        <v>871</v>
      </c>
      <c r="MDG817" s="792"/>
      <c r="MDH817" s="78" t="s">
        <v>871</v>
      </c>
      <c r="MDI817" s="792"/>
      <c r="MDJ817" s="78" t="s">
        <v>871</v>
      </c>
      <c r="MDK817" s="792"/>
      <c r="MDL817" s="78" t="s">
        <v>871</v>
      </c>
      <c r="MDM817" s="792"/>
      <c r="MDN817" s="78" t="s">
        <v>871</v>
      </c>
      <c r="MDO817" s="792"/>
      <c r="MDP817" s="78" t="s">
        <v>871</v>
      </c>
      <c r="MDQ817" s="792"/>
      <c r="MDR817" s="78" t="s">
        <v>871</v>
      </c>
      <c r="MDS817" s="792"/>
      <c r="MDT817" s="78" t="s">
        <v>871</v>
      </c>
      <c r="MDU817" s="792"/>
      <c r="MDV817" s="78" t="s">
        <v>871</v>
      </c>
      <c r="MDW817" s="792"/>
      <c r="MDX817" s="78" t="s">
        <v>871</v>
      </c>
      <c r="MDY817" s="792"/>
      <c r="MDZ817" s="78" t="s">
        <v>871</v>
      </c>
      <c r="MEA817" s="792"/>
      <c r="MEB817" s="78" t="s">
        <v>871</v>
      </c>
      <c r="MEC817" s="792"/>
      <c r="MED817" s="78" t="s">
        <v>871</v>
      </c>
      <c r="MEE817" s="792"/>
      <c r="MEF817" s="78" t="s">
        <v>871</v>
      </c>
      <c r="MEG817" s="792"/>
      <c r="MEH817" s="78" t="s">
        <v>871</v>
      </c>
      <c r="MEI817" s="792"/>
      <c r="MEJ817" s="78" t="s">
        <v>871</v>
      </c>
      <c r="MEK817" s="792"/>
      <c r="MEL817" s="78" t="s">
        <v>871</v>
      </c>
      <c r="MEM817" s="792"/>
      <c r="MEN817" s="78" t="s">
        <v>871</v>
      </c>
      <c r="MEO817" s="792"/>
      <c r="MEP817" s="78" t="s">
        <v>871</v>
      </c>
      <c r="MEQ817" s="792"/>
      <c r="MER817" s="78" t="s">
        <v>871</v>
      </c>
      <c r="MES817" s="792"/>
      <c r="MET817" s="78" t="s">
        <v>871</v>
      </c>
      <c r="MEU817" s="792"/>
      <c r="MEV817" s="78" t="s">
        <v>871</v>
      </c>
      <c r="MEW817" s="792"/>
      <c r="MEX817" s="78" t="s">
        <v>871</v>
      </c>
      <c r="MEY817" s="792"/>
      <c r="MEZ817" s="78" t="s">
        <v>871</v>
      </c>
      <c r="MFA817" s="792"/>
      <c r="MFB817" s="78" t="s">
        <v>871</v>
      </c>
      <c r="MFC817" s="792"/>
      <c r="MFD817" s="78" t="s">
        <v>871</v>
      </c>
      <c r="MFE817" s="792"/>
      <c r="MFF817" s="78" t="s">
        <v>871</v>
      </c>
      <c r="MFG817" s="792"/>
      <c r="MFH817" s="78" t="s">
        <v>871</v>
      </c>
      <c r="MFI817" s="792"/>
      <c r="MFJ817" s="78" t="s">
        <v>871</v>
      </c>
      <c r="MFK817" s="792"/>
      <c r="MFL817" s="78" t="s">
        <v>871</v>
      </c>
      <c r="MFM817" s="792"/>
      <c r="MFN817" s="78" t="s">
        <v>871</v>
      </c>
      <c r="MFO817" s="792"/>
      <c r="MFP817" s="78" t="s">
        <v>871</v>
      </c>
      <c r="MFQ817" s="792"/>
      <c r="MFR817" s="78" t="s">
        <v>871</v>
      </c>
      <c r="MFS817" s="792"/>
      <c r="MFT817" s="78" t="s">
        <v>871</v>
      </c>
      <c r="MFU817" s="792"/>
      <c r="MFV817" s="78" t="s">
        <v>871</v>
      </c>
      <c r="MFW817" s="792"/>
      <c r="MFX817" s="78" t="s">
        <v>871</v>
      </c>
      <c r="MFY817" s="792"/>
      <c r="MFZ817" s="78" t="s">
        <v>871</v>
      </c>
      <c r="MGA817" s="792"/>
      <c r="MGB817" s="78" t="s">
        <v>871</v>
      </c>
      <c r="MGC817" s="792"/>
      <c r="MGD817" s="78" t="s">
        <v>871</v>
      </c>
      <c r="MGE817" s="792"/>
      <c r="MGF817" s="78" t="s">
        <v>871</v>
      </c>
      <c r="MGG817" s="792"/>
      <c r="MGH817" s="78" t="s">
        <v>871</v>
      </c>
      <c r="MGI817" s="792"/>
      <c r="MGJ817" s="78" t="s">
        <v>871</v>
      </c>
      <c r="MGK817" s="792"/>
      <c r="MGL817" s="78" t="s">
        <v>871</v>
      </c>
      <c r="MGM817" s="792"/>
      <c r="MGN817" s="78" t="s">
        <v>871</v>
      </c>
      <c r="MGO817" s="792"/>
      <c r="MGP817" s="78" t="s">
        <v>871</v>
      </c>
      <c r="MGQ817" s="792"/>
      <c r="MGR817" s="78" t="s">
        <v>871</v>
      </c>
      <c r="MGS817" s="792"/>
      <c r="MGT817" s="78" t="s">
        <v>871</v>
      </c>
      <c r="MGU817" s="792"/>
      <c r="MGV817" s="78" t="s">
        <v>871</v>
      </c>
      <c r="MGW817" s="792"/>
      <c r="MGX817" s="78" t="s">
        <v>871</v>
      </c>
      <c r="MGY817" s="792"/>
      <c r="MGZ817" s="78" t="s">
        <v>871</v>
      </c>
      <c r="MHA817" s="792"/>
      <c r="MHB817" s="78" t="s">
        <v>871</v>
      </c>
      <c r="MHC817" s="792"/>
      <c r="MHD817" s="78" t="s">
        <v>871</v>
      </c>
      <c r="MHE817" s="792"/>
      <c r="MHF817" s="78" t="s">
        <v>871</v>
      </c>
      <c r="MHG817" s="792"/>
      <c r="MHH817" s="78" t="s">
        <v>871</v>
      </c>
      <c r="MHI817" s="792"/>
      <c r="MHJ817" s="78" t="s">
        <v>871</v>
      </c>
      <c r="MHK817" s="792"/>
      <c r="MHL817" s="78" t="s">
        <v>871</v>
      </c>
      <c r="MHM817" s="792"/>
      <c r="MHN817" s="78" t="s">
        <v>871</v>
      </c>
      <c r="MHO817" s="792"/>
      <c r="MHP817" s="78" t="s">
        <v>871</v>
      </c>
      <c r="MHQ817" s="792"/>
      <c r="MHR817" s="78" t="s">
        <v>871</v>
      </c>
      <c r="MHS817" s="792"/>
      <c r="MHT817" s="78" t="s">
        <v>871</v>
      </c>
      <c r="MHU817" s="792"/>
      <c r="MHV817" s="78" t="s">
        <v>871</v>
      </c>
      <c r="MHW817" s="792"/>
      <c r="MHX817" s="78" t="s">
        <v>871</v>
      </c>
      <c r="MHY817" s="792"/>
      <c r="MHZ817" s="78" t="s">
        <v>871</v>
      </c>
      <c r="MIA817" s="792"/>
      <c r="MIB817" s="78" t="s">
        <v>871</v>
      </c>
      <c r="MIC817" s="792"/>
      <c r="MID817" s="78" t="s">
        <v>871</v>
      </c>
      <c r="MIE817" s="792"/>
      <c r="MIF817" s="78" t="s">
        <v>871</v>
      </c>
      <c r="MIG817" s="792"/>
      <c r="MIH817" s="78" t="s">
        <v>871</v>
      </c>
      <c r="MII817" s="792"/>
      <c r="MIJ817" s="78" t="s">
        <v>871</v>
      </c>
      <c r="MIK817" s="792"/>
      <c r="MIL817" s="78" t="s">
        <v>871</v>
      </c>
      <c r="MIM817" s="792"/>
      <c r="MIN817" s="78" t="s">
        <v>871</v>
      </c>
      <c r="MIO817" s="792"/>
      <c r="MIP817" s="78" t="s">
        <v>871</v>
      </c>
      <c r="MIQ817" s="792"/>
      <c r="MIR817" s="78" t="s">
        <v>871</v>
      </c>
      <c r="MIS817" s="792"/>
      <c r="MIT817" s="78" t="s">
        <v>871</v>
      </c>
      <c r="MIU817" s="792"/>
      <c r="MIV817" s="78" t="s">
        <v>871</v>
      </c>
      <c r="MIW817" s="792"/>
      <c r="MIX817" s="78" t="s">
        <v>871</v>
      </c>
      <c r="MIY817" s="792"/>
      <c r="MIZ817" s="78" t="s">
        <v>871</v>
      </c>
      <c r="MJA817" s="792"/>
      <c r="MJB817" s="78" t="s">
        <v>871</v>
      </c>
      <c r="MJC817" s="792"/>
      <c r="MJD817" s="78" t="s">
        <v>871</v>
      </c>
      <c r="MJE817" s="792"/>
      <c r="MJF817" s="78" t="s">
        <v>871</v>
      </c>
      <c r="MJG817" s="792"/>
      <c r="MJH817" s="78" t="s">
        <v>871</v>
      </c>
      <c r="MJI817" s="792"/>
      <c r="MJJ817" s="78" t="s">
        <v>871</v>
      </c>
      <c r="MJK817" s="792"/>
      <c r="MJL817" s="78" t="s">
        <v>871</v>
      </c>
      <c r="MJM817" s="792"/>
      <c r="MJN817" s="78" t="s">
        <v>871</v>
      </c>
      <c r="MJO817" s="792"/>
      <c r="MJP817" s="78" t="s">
        <v>871</v>
      </c>
      <c r="MJQ817" s="792"/>
      <c r="MJR817" s="78" t="s">
        <v>871</v>
      </c>
      <c r="MJS817" s="792"/>
      <c r="MJT817" s="78" t="s">
        <v>871</v>
      </c>
      <c r="MJU817" s="792"/>
      <c r="MJV817" s="78" t="s">
        <v>871</v>
      </c>
      <c r="MJW817" s="792"/>
      <c r="MJX817" s="78" t="s">
        <v>871</v>
      </c>
      <c r="MJY817" s="792"/>
      <c r="MJZ817" s="78" t="s">
        <v>871</v>
      </c>
      <c r="MKA817" s="792"/>
      <c r="MKB817" s="78" t="s">
        <v>871</v>
      </c>
      <c r="MKC817" s="792"/>
      <c r="MKD817" s="78" t="s">
        <v>871</v>
      </c>
      <c r="MKE817" s="792"/>
      <c r="MKF817" s="78" t="s">
        <v>871</v>
      </c>
      <c r="MKG817" s="792"/>
      <c r="MKH817" s="78" t="s">
        <v>871</v>
      </c>
      <c r="MKI817" s="792"/>
      <c r="MKJ817" s="78" t="s">
        <v>871</v>
      </c>
      <c r="MKK817" s="792"/>
      <c r="MKL817" s="78" t="s">
        <v>871</v>
      </c>
      <c r="MKM817" s="792"/>
      <c r="MKN817" s="78" t="s">
        <v>871</v>
      </c>
      <c r="MKO817" s="792"/>
      <c r="MKP817" s="78" t="s">
        <v>871</v>
      </c>
      <c r="MKQ817" s="792"/>
      <c r="MKR817" s="78" t="s">
        <v>871</v>
      </c>
      <c r="MKS817" s="792"/>
      <c r="MKT817" s="78" t="s">
        <v>871</v>
      </c>
      <c r="MKU817" s="792"/>
      <c r="MKV817" s="78" t="s">
        <v>871</v>
      </c>
      <c r="MKW817" s="792"/>
      <c r="MKX817" s="78" t="s">
        <v>871</v>
      </c>
      <c r="MKY817" s="792"/>
      <c r="MKZ817" s="78" t="s">
        <v>871</v>
      </c>
      <c r="MLA817" s="792"/>
      <c r="MLB817" s="78" t="s">
        <v>871</v>
      </c>
      <c r="MLC817" s="792"/>
      <c r="MLD817" s="78" t="s">
        <v>871</v>
      </c>
      <c r="MLE817" s="792"/>
      <c r="MLF817" s="78" t="s">
        <v>871</v>
      </c>
      <c r="MLG817" s="792"/>
      <c r="MLH817" s="78" t="s">
        <v>871</v>
      </c>
      <c r="MLI817" s="792"/>
      <c r="MLJ817" s="78" t="s">
        <v>871</v>
      </c>
      <c r="MLK817" s="792"/>
      <c r="MLL817" s="78" t="s">
        <v>871</v>
      </c>
      <c r="MLM817" s="792"/>
      <c r="MLN817" s="78" t="s">
        <v>871</v>
      </c>
      <c r="MLO817" s="792"/>
      <c r="MLP817" s="78" t="s">
        <v>871</v>
      </c>
      <c r="MLQ817" s="792"/>
      <c r="MLR817" s="78" t="s">
        <v>871</v>
      </c>
      <c r="MLS817" s="792"/>
      <c r="MLT817" s="78" t="s">
        <v>871</v>
      </c>
      <c r="MLU817" s="792"/>
      <c r="MLV817" s="78" t="s">
        <v>871</v>
      </c>
      <c r="MLW817" s="792"/>
      <c r="MLX817" s="78" t="s">
        <v>871</v>
      </c>
      <c r="MLY817" s="792"/>
      <c r="MLZ817" s="78" t="s">
        <v>871</v>
      </c>
      <c r="MMA817" s="792"/>
      <c r="MMB817" s="78" t="s">
        <v>871</v>
      </c>
      <c r="MMC817" s="792"/>
      <c r="MMD817" s="78" t="s">
        <v>871</v>
      </c>
      <c r="MME817" s="792"/>
      <c r="MMF817" s="78" t="s">
        <v>871</v>
      </c>
      <c r="MMG817" s="792"/>
      <c r="MMH817" s="78" t="s">
        <v>871</v>
      </c>
      <c r="MMI817" s="792"/>
      <c r="MMJ817" s="78" t="s">
        <v>871</v>
      </c>
      <c r="MMK817" s="792"/>
      <c r="MML817" s="78" t="s">
        <v>871</v>
      </c>
      <c r="MMM817" s="792"/>
      <c r="MMN817" s="78" t="s">
        <v>871</v>
      </c>
      <c r="MMO817" s="792"/>
      <c r="MMP817" s="78" t="s">
        <v>871</v>
      </c>
      <c r="MMQ817" s="792"/>
      <c r="MMR817" s="78" t="s">
        <v>871</v>
      </c>
      <c r="MMS817" s="792"/>
      <c r="MMT817" s="78" t="s">
        <v>871</v>
      </c>
      <c r="MMU817" s="792"/>
      <c r="MMV817" s="78" t="s">
        <v>871</v>
      </c>
      <c r="MMW817" s="792"/>
      <c r="MMX817" s="78" t="s">
        <v>871</v>
      </c>
      <c r="MMY817" s="792"/>
      <c r="MMZ817" s="78" t="s">
        <v>871</v>
      </c>
      <c r="MNA817" s="792"/>
      <c r="MNB817" s="78" t="s">
        <v>871</v>
      </c>
      <c r="MNC817" s="792"/>
      <c r="MND817" s="78" t="s">
        <v>871</v>
      </c>
      <c r="MNE817" s="792"/>
      <c r="MNF817" s="78" t="s">
        <v>871</v>
      </c>
      <c r="MNG817" s="792"/>
      <c r="MNH817" s="78" t="s">
        <v>871</v>
      </c>
      <c r="MNI817" s="792"/>
      <c r="MNJ817" s="78" t="s">
        <v>871</v>
      </c>
      <c r="MNK817" s="792"/>
      <c r="MNL817" s="78" t="s">
        <v>871</v>
      </c>
      <c r="MNM817" s="792"/>
      <c r="MNN817" s="78" t="s">
        <v>871</v>
      </c>
      <c r="MNO817" s="792"/>
      <c r="MNP817" s="78" t="s">
        <v>871</v>
      </c>
      <c r="MNQ817" s="792"/>
      <c r="MNR817" s="78" t="s">
        <v>871</v>
      </c>
      <c r="MNS817" s="792"/>
      <c r="MNT817" s="78" t="s">
        <v>871</v>
      </c>
      <c r="MNU817" s="792"/>
      <c r="MNV817" s="78" t="s">
        <v>871</v>
      </c>
      <c r="MNW817" s="792"/>
      <c r="MNX817" s="78" t="s">
        <v>871</v>
      </c>
      <c r="MNY817" s="792"/>
      <c r="MNZ817" s="78" t="s">
        <v>871</v>
      </c>
      <c r="MOA817" s="792"/>
      <c r="MOB817" s="78" t="s">
        <v>871</v>
      </c>
      <c r="MOC817" s="792"/>
      <c r="MOD817" s="78" t="s">
        <v>871</v>
      </c>
      <c r="MOE817" s="792"/>
      <c r="MOF817" s="78" t="s">
        <v>871</v>
      </c>
      <c r="MOG817" s="792"/>
      <c r="MOH817" s="78" t="s">
        <v>871</v>
      </c>
      <c r="MOI817" s="792"/>
      <c r="MOJ817" s="78" t="s">
        <v>871</v>
      </c>
      <c r="MOK817" s="792"/>
      <c r="MOL817" s="78" t="s">
        <v>871</v>
      </c>
      <c r="MOM817" s="792"/>
      <c r="MON817" s="78" t="s">
        <v>871</v>
      </c>
      <c r="MOO817" s="792"/>
      <c r="MOP817" s="78" t="s">
        <v>871</v>
      </c>
      <c r="MOQ817" s="792"/>
      <c r="MOR817" s="78" t="s">
        <v>871</v>
      </c>
      <c r="MOS817" s="792"/>
      <c r="MOT817" s="78" t="s">
        <v>871</v>
      </c>
      <c r="MOU817" s="792"/>
      <c r="MOV817" s="78" t="s">
        <v>871</v>
      </c>
      <c r="MOW817" s="792"/>
      <c r="MOX817" s="78" t="s">
        <v>871</v>
      </c>
      <c r="MOY817" s="792"/>
      <c r="MOZ817" s="78" t="s">
        <v>871</v>
      </c>
      <c r="MPA817" s="792"/>
      <c r="MPB817" s="78" t="s">
        <v>871</v>
      </c>
      <c r="MPC817" s="792"/>
      <c r="MPD817" s="78" t="s">
        <v>871</v>
      </c>
      <c r="MPE817" s="792"/>
      <c r="MPF817" s="78" t="s">
        <v>871</v>
      </c>
      <c r="MPG817" s="792"/>
      <c r="MPH817" s="78" t="s">
        <v>871</v>
      </c>
      <c r="MPI817" s="792"/>
      <c r="MPJ817" s="78" t="s">
        <v>871</v>
      </c>
      <c r="MPK817" s="792"/>
      <c r="MPL817" s="78" t="s">
        <v>871</v>
      </c>
      <c r="MPM817" s="792"/>
      <c r="MPN817" s="78" t="s">
        <v>871</v>
      </c>
      <c r="MPO817" s="792"/>
      <c r="MPP817" s="78" t="s">
        <v>871</v>
      </c>
      <c r="MPQ817" s="792"/>
      <c r="MPR817" s="78" t="s">
        <v>871</v>
      </c>
      <c r="MPS817" s="792"/>
      <c r="MPT817" s="78" t="s">
        <v>871</v>
      </c>
      <c r="MPU817" s="792"/>
      <c r="MPV817" s="78" t="s">
        <v>871</v>
      </c>
      <c r="MPW817" s="792"/>
      <c r="MPX817" s="78" t="s">
        <v>871</v>
      </c>
      <c r="MPY817" s="792"/>
      <c r="MPZ817" s="78" t="s">
        <v>871</v>
      </c>
      <c r="MQA817" s="792"/>
      <c r="MQB817" s="78" t="s">
        <v>871</v>
      </c>
      <c r="MQC817" s="792"/>
      <c r="MQD817" s="78" t="s">
        <v>871</v>
      </c>
      <c r="MQE817" s="792"/>
      <c r="MQF817" s="78" t="s">
        <v>871</v>
      </c>
      <c r="MQG817" s="792"/>
      <c r="MQH817" s="78" t="s">
        <v>871</v>
      </c>
      <c r="MQI817" s="792"/>
      <c r="MQJ817" s="78" t="s">
        <v>871</v>
      </c>
      <c r="MQK817" s="792"/>
      <c r="MQL817" s="78" t="s">
        <v>871</v>
      </c>
      <c r="MQM817" s="792"/>
      <c r="MQN817" s="78" t="s">
        <v>871</v>
      </c>
      <c r="MQO817" s="792"/>
      <c r="MQP817" s="78" t="s">
        <v>871</v>
      </c>
      <c r="MQQ817" s="792"/>
      <c r="MQR817" s="78" t="s">
        <v>871</v>
      </c>
      <c r="MQS817" s="792"/>
      <c r="MQT817" s="78" t="s">
        <v>871</v>
      </c>
      <c r="MQU817" s="792"/>
      <c r="MQV817" s="78" t="s">
        <v>871</v>
      </c>
      <c r="MQW817" s="792"/>
      <c r="MQX817" s="78" t="s">
        <v>871</v>
      </c>
      <c r="MQY817" s="792"/>
      <c r="MQZ817" s="78" t="s">
        <v>871</v>
      </c>
      <c r="MRA817" s="792"/>
      <c r="MRB817" s="78" t="s">
        <v>871</v>
      </c>
      <c r="MRC817" s="792"/>
      <c r="MRD817" s="78" t="s">
        <v>871</v>
      </c>
      <c r="MRE817" s="792"/>
      <c r="MRF817" s="78" t="s">
        <v>871</v>
      </c>
      <c r="MRG817" s="792"/>
      <c r="MRH817" s="78" t="s">
        <v>871</v>
      </c>
      <c r="MRI817" s="792"/>
      <c r="MRJ817" s="78" t="s">
        <v>871</v>
      </c>
      <c r="MRK817" s="792"/>
      <c r="MRL817" s="78" t="s">
        <v>871</v>
      </c>
      <c r="MRM817" s="792"/>
      <c r="MRN817" s="78" t="s">
        <v>871</v>
      </c>
      <c r="MRO817" s="792"/>
      <c r="MRP817" s="78" t="s">
        <v>871</v>
      </c>
      <c r="MRQ817" s="792"/>
      <c r="MRR817" s="78" t="s">
        <v>871</v>
      </c>
      <c r="MRS817" s="792"/>
      <c r="MRT817" s="78" t="s">
        <v>871</v>
      </c>
      <c r="MRU817" s="792"/>
      <c r="MRV817" s="78" t="s">
        <v>871</v>
      </c>
      <c r="MRW817" s="792"/>
      <c r="MRX817" s="78" t="s">
        <v>871</v>
      </c>
      <c r="MRY817" s="792"/>
      <c r="MRZ817" s="78" t="s">
        <v>871</v>
      </c>
      <c r="MSA817" s="792"/>
      <c r="MSB817" s="78" t="s">
        <v>871</v>
      </c>
      <c r="MSC817" s="792"/>
      <c r="MSD817" s="78" t="s">
        <v>871</v>
      </c>
      <c r="MSE817" s="792"/>
      <c r="MSF817" s="78" t="s">
        <v>871</v>
      </c>
      <c r="MSG817" s="792"/>
      <c r="MSH817" s="78" t="s">
        <v>871</v>
      </c>
      <c r="MSI817" s="792"/>
      <c r="MSJ817" s="78" t="s">
        <v>871</v>
      </c>
      <c r="MSK817" s="792"/>
      <c r="MSL817" s="78" t="s">
        <v>871</v>
      </c>
      <c r="MSM817" s="792"/>
      <c r="MSN817" s="78" t="s">
        <v>871</v>
      </c>
      <c r="MSO817" s="792"/>
      <c r="MSP817" s="78" t="s">
        <v>871</v>
      </c>
      <c r="MSQ817" s="792"/>
      <c r="MSR817" s="78" t="s">
        <v>871</v>
      </c>
      <c r="MSS817" s="792"/>
      <c r="MST817" s="78" t="s">
        <v>871</v>
      </c>
      <c r="MSU817" s="792"/>
      <c r="MSV817" s="78" t="s">
        <v>871</v>
      </c>
      <c r="MSW817" s="792"/>
      <c r="MSX817" s="78" t="s">
        <v>871</v>
      </c>
      <c r="MSY817" s="792"/>
      <c r="MSZ817" s="78" t="s">
        <v>871</v>
      </c>
      <c r="MTA817" s="792"/>
      <c r="MTB817" s="78" t="s">
        <v>871</v>
      </c>
      <c r="MTC817" s="792"/>
      <c r="MTD817" s="78" t="s">
        <v>871</v>
      </c>
      <c r="MTE817" s="792"/>
      <c r="MTF817" s="78" t="s">
        <v>871</v>
      </c>
      <c r="MTG817" s="792"/>
      <c r="MTH817" s="78" t="s">
        <v>871</v>
      </c>
      <c r="MTI817" s="792"/>
      <c r="MTJ817" s="78" t="s">
        <v>871</v>
      </c>
      <c r="MTK817" s="792"/>
      <c r="MTL817" s="78" t="s">
        <v>871</v>
      </c>
      <c r="MTM817" s="792"/>
      <c r="MTN817" s="78" t="s">
        <v>871</v>
      </c>
      <c r="MTO817" s="792"/>
      <c r="MTP817" s="78" t="s">
        <v>871</v>
      </c>
      <c r="MTQ817" s="792"/>
      <c r="MTR817" s="78" t="s">
        <v>871</v>
      </c>
      <c r="MTS817" s="792"/>
      <c r="MTT817" s="78" t="s">
        <v>871</v>
      </c>
      <c r="MTU817" s="792"/>
      <c r="MTV817" s="78" t="s">
        <v>871</v>
      </c>
      <c r="MTW817" s="792"/>
      <c r="MTX817" s="78" t="s">
        <v>871</v>
      </c>
      <c r="MTY817" s="792"/>
      <c r="MTZ817" s="78" t="s">
        <v>871</v>
      </c>
      <c r="MUA817" s="792"/>
      <c r="MUB817" s="78" t="s">
        <v>871</v>
      </c>
      <c r="MUC817" s="792"/>
      <c r="MUD817" s="78" t="s">
        <v>871</v>
      </c>
      <c r="MUE817" s="792"/>
      <c r="MUF817" s="78" t="s">
        <v>871</v>
      </c>
      <c r="MUG817" s="792"/>
      <c r="MUH817" s="78" t="s">
        <v>871</v>
      </c>
      <c r="MUI817" s="792"/>
      <c r="MUJ817" s="78" t="s">
        <v>871</v>
      </c>
      <c r="MUK817" s="792"/>
      <c r="MUL817" s="78" t="s">
        <v>871</v>
      </c>
      <c r="MUM817" s="792"/>
      <c r="MUN817" s="78" t="s">
        <v>871</v>
      </c>
      <c r="MUO817" s="792"/>
      <c r="MUP817" s="78" t="s">
        <v>871</v>
      </c>
      <c r="MUQ817" s="792"/>
      <c r="MUR817" s="78" t="s">
        <v>871</v>
      </c>
      <c r="MUS817" s="792"/>
      <c r="MUT817" s="78" t="s">
        <v>871</v>
      </c>
      <c r="MUU817" s="792"/>
      <c r="MUV817" s="78" t="s">
        <v>871</v>
      </c>
      <c r="MUW817" s="792"/>
      <c r="MUX817" s="78" t="s">
        <v>871</v>
      </c>
      <c r="MUY817" s="792"/>
      <c r="MUZ817" s="78" t="s">
        <v>871</v>
      </c>
      <c r="MVA817" s="792"/>
      <c r="MVB817" s="78" t="s">
        <v>871</v>
      </c>
      <c r="MVC817" s="792"/>
      <c r="MVD817" s="78" t="s">
        <v>871</v>
      </c>
      <c r="MVE817" s="792"/>
      <c r="MVF817" s="78" t="s">
        <v>871</v>
      </c>
      <c r="MVG817" s="792"/>
      <c r="MVH817" s="78" t="s">
        <v>871</v>
      </c>
      <c r="MVI817" s="792"/>
      <c r="MVJ817" s="78" t="s">
        <v>871</v>
      </c>
      <c r="MVK817" s="792"/>
      <c r="MVL817" s="78" t="s">
        <v>871</v>
      </c>
      <c r="MVM817" s="792"/>
      <c r="MVN817" s="78" t="s">
        <v>871</v>
      </c>
      <c r="MVO817" s="792"/>
      <c r="MVP817" s="78" t="s">
        <v>871</v>
      </c>
      <c r="MVQ817" s="792"/>
      <c r="MVR817" s="78" t="s">
        <v>871</v>
      </c>
      <c r="MVS817" s="792"/>
      <c r="MVT817" s="78" t="s">
        <v>871</v>
      </c>
      <c r="MVU817" s="792"/>
      <c r="MVV817" s="78" t="s">
        <v>871</v>
      </c>
      <c r="MVW817" s="792"/>
      <c r="MVX817" s="78" t="s">
        <v>871</v>
      </c>
      <c r="MVY817" s="792"/>
      <c r="MVZ817" s="78" t="s">
        <v>871</v>
      </c>
      <c r="MWA817" s="792"/>
      <c r="MWB817" s="78" t="s">
        <v>871</v>
      </c>
      <c r="MWC817" s="792"/>
      <c r="MWD817" s="78" t="s">
        <v>871</v>
      </c>
      <c r="MWE817" s="792"/>
      <c r="MWF817" s="78" t="s">
        <v>871</v>
      </c>
      <c r="MWG817" s="792"/>
      <c r="MWH817" s="78" t="s">
        <v>871</v>
      </c>
      <c r="MWI817" s="792"/>
      <c r="MWJ817" s="78" t="s">
        <v>871</v>
      </c>
      <c r="MWK817" s="792"/>
      <c r="MWL817" s="78" t="s">
        <v>871</v>
      </c>
      <c r="MWM817" s="792"/>
      <c r="MWN817" s="78" t="s">
        <v>871</v>
      </c>
      <c r="MWO817" s="792"/>
      <c r="MWP817" s="78" t="s">
        <v>871</v>
      </c>
      <c r="MWQ817" s="792"/>
      <c r="MWR817" s="78" t="s">
        <v>871</v>
      </c>
      <c r="MWS817" s="792"/>
      <c r="MWT817" s="78" t="s">
        <v>871</v>
      </c>
      <c r="MWU817" s="792"/>
      <c r="MWV817" s="78" t="s">
        <v>871</v>
      </c>
      <c r="MWW817" s="792"/>
      <c r="MWX817" s="78" t="s">
        <v>871</v>
      </c>
      <c r="MWY817" s="792"/>
      <c r="MWZ817" s="78" t="s">
        <v>871</v>
      </c>
      <c r="MXA817" s="792"/>
      <c r="MXB817" s="78" t="s">
        <v>871</v>
      </c>
      <c r="MXC817" s="792"/>
      <c r="MXD817" s="78" t="s">
        <v>871</v>
      </c>
      <c r="MXE817" s="792"/>
      <c r="MXF817" s="78" t="s">
        <v>871</v>
      </c>
      <c r="MXG817" s="792"/>
      <c r="MXH817" s="78" t="s">
        <v>871</v>
      </c>
      <c r="MXI817" s="792"/>
      <c r="MXJ817" s="78" t="s">
        <v>871</v>
      </c>
      <c r="MXK817" s="792"/>
      <c r="MXL817" s="78" t="s">
        <v>871</v>
      </c>
      <c r="MXM817" s="792"/>
      <c r="MXN817" s="78" t="s">
        <v>871</v>
      </c>
      <c r="MXO817" s="792"/>
      <c r="MXP817" s="78" t="s">
        <v>871</v>
      </c>
      <c r="MXQ817" s="792"/>
      <c r="MXR817" s="78" t="s">
        <v>871</v>
      </c>
      <c r="MXS817" s="792"/>
      <c r="MXT817" s="78" t="s">
        <v>871</v>
      </c>
      <c r="MXU817" s="792"/>
      <c r="MXV817" s="78" t="s">
        <v>871</v>
      </c>
      <c r="MXW817" s="792"/>
      <c r="MXX817" s="78" t="s">
        <v>871</v>
      </c>
      <c r="MXY817" s="792"/>
      <c r="MXZ817" s="78" t="s">
        <v>871</v>
      </c>
      <c r="MYA817" s="792"/>
      <c r="MYB817" s="78" t="s">
        <v>871</v>
      </c>
      <c r="MYC817" s="792"/>
      <c r="MYD817" s="78" t="s">
        <v>871</v>
      </c>
      <c r="MYE817" s="792"/>
      <c r="MYF817" s="78" t="s">
        <v>871</v>
      </c>
      <c r="MYG817" s="792"/>
      <c r="MYH817" s="78" t="s">
        <v>871</v>
      </c>
      <c r="MYI817" s="792"/>
      <c r="MYJ817" s="78" t="s">
        <v>871</v>
      </c>
      <c r="MYK817" s="792"/>
      <c r="MYL817" s="78" t="s">
        <v>871</v>
      </c>
      <c r="MYM817" s="792"/>
      <c r="MYN817" s="78" t="s">
        <v>871</v>
      </c>
      <c r="MYO817" s="792"/>
      <c r="MYP817" s="78" t="s">
        <v>871</v>
      </c>
      <c r="MYQ817" s="792"/>
      <c r="MYR817" s="78" t="s">
        <v>871</v>
      </c>
      <c r="MYS817" s="792"/>
      <c r="MYT817" s="78" t="s">
        <v>871</v>
      </c>
      <c r="MYU817" s="792"/>
      <c r="MYV817" s="78" t="s">
        <v>871</v>
      </c>
      <c r="MYW817" s="792"/>
      <c r="MYX817" s="78" t="s">
        <v>871</v>
      </c>
      <c r="MYY817" s="792"/>
      <c r="MYZ817" s="78" t="s">
        <v>871</v>
      </c>
      <c r="MZA817" s="792"/>
      <c r="MZB817" s="78" t="s">
        <v>871</v>
      </c>
      <c r="MZC817" s="792"/>
      <c r="MZD817" s="78" t="s">
        <v>871</v>
      </c>
      <c r="MZE817" s="792"/>
      <c r="MZF817" s="78" t="s">
        <v>871</v>
      </c>
      <c r="MZG817" s="792"/>
      <c r="MZH817" s="78" t="s">
        <v>871</v>
      </c>
      <c r="MZI817" s="792"/>
      <c r="MZJ817" s="78" t="s">
        <v>871</v>
      </c>
      <c r="MZK817" s="792"/>
      <c r="MZL817" s="78" t="s">
        <v>871</v>
      </c>
      <c r="MZM817" s="792"/>
      <c r="MZN817" s="78" t="s">
        <v>871</v>
      </c>
      <c r="MZO817" s="792"/>
      <c r="MZP817" s="78" t="s">
        <v>871</v>
      </c>
      <c r="MZQ817" s="792"/>
      <c r="MZR817" s="78" t="s">
        <v>871</v>
      </c>
      <c r="MZS817" s="792"/>
      <c r="MZT817" s="78" t="s">
        <v>871</v>
      </c>
      <c r="MZU817" s="792"/>
      <c r="MZV817" s="78" t="s">
        <v>871</v>
      </c>
      <c r="MZW817" s="792"/>
      <c r="MZX817" s="78" t="s">
        <v>871</v>
      </c>
      <c r="MZY817" s="792"/>
      <c r="MZZ817" s="78" t="s">
        <v>871</v>
      </c>
      <c r="NAA817" s="792"/>
      <c r="NAB817" s="78" t="s">
        <v>871</v>
      </c>
      <c r="NAC817" s="792"/>
      <c r="NAD817" s="78" t="s">
        <v>871</v>
      </c>
      <c r="NAE817" s="792"/>
      <c r="NAF817" s="78" t="s">
        <v>871</v>
      </c>
      <c r="NAG817" s="792"/>
      <c r="NAH817" s="78" t="s">
        <v>871</v>
      </c>
      <c r="NAI817" s="792"/>
      <c r="NAJ817" s="78" t="s">
        <v>871</v>
      </c>
      <c r="NAK817" s="792"/>
      <c r="NAL817" s="78" t="s">
        <v>871</v>
      </c>
      <c r="NAM817" s="792"/>
      <c r="NAN817" s="78" t="s">
        <v>871</v>
      </c>
      <c r="NAO817" s="792"/>
      <c r="NAP817" s="78" t="s">
        <v>871</v>
      </c>
      <c r="NAQ817" s="792"/>
      <c r="NAR817" s="78" t="s">
        <v>871</v>
      </c>
      <c r="NAS817" s="792"/>
      <c r="NAT817" s="78" t="s">
        <v>871</v>
      </c>
      <c r="NAU817" s="792"/>
      <c r="NAV817" s="78" t="s">
        <v>871</v>
      </c>
      <c r="NAW817" s="792"/>
      <c r="NAX817" s="78" t="s">
        <v>871</v>
      </c>
      <c r="NAY817" s="792"/>
      <c r="NAZ817" s="78" t="s">
        <v>871</v>
      </c>
      <c r="NBA817" s="792"/>
      <c r="NBB817" s="78" t="s">
        <v>871</v>
      </c>
      <c r="NBC817" s="792"/>
      <c r="NBD817" s="78" t="s">
        <v>871</v>
      </c>
      <c r="NBE817" s="792"/>
      <c r="NBF817" s="78" t="s">
        <v>871</v>
      </c>
      <c r="NBG817" s="792"/>
      <c r="NBH817" s="78" t="s">
        <v>871</v>
      </c>
      <c r="NBI817" s="792"/>
      <c r="NBJ817" s="78" t="s">
        <v>871</v>
      </c>
      <c r="NBK817" s="792"/>
      <c r="NBL817" s="78" t="s">
        <v>871</v>
      </c>
      <c r="NBM817" s="792"/>
      <c r="NBN817" s="78" t="s">
        <v>871</v>
      </c>
      <c r="NBO817" s="792"/>
      <c r="NBP817" s="78" t="s">
        <v>871</v>
      </c>
      <c r="NBQ817" s="792"/>
      <c r="NBR817" s="78" t="s">
        <v>871</v>
      </c>
      <c r="NBS817" s="792"/>
      <c r="NBT817" s="78" t="s">
        <v>871</v>
      </c>
      <c r="NBU817" s="792"/>
      <c r="NBV817" s="78" t="s">
        <v>871</v>
      </c>
      <c r="NBW817" s="792"/>
      <c r="NBX817" s="78" t="s">
        <v>871</v>
      </c>
      <c r="NBY817" s="792"/>
      <c r="NBZ817" s="78" t="s">
        <v>871</v>
      </c>
      <c r="NCA817" s="792"/>
      <c r="NCB817" s="78" t="s">
        <v>871</v>
      </c>
      <c r="NCC817" s="792"/>
      <c r="NCD817" s="78" t="s">
        <v>871</v>
      </c>
      <c r="NCE817" s="792"/>
      <c r="NCF817" s="78" t="s">
        <v>871</v>
      </c>
      <c r="NCG817" s="792"/>
      <c r="NCH817" s="78" t="s">
        <v>871</v>
      </c>
      <c r="NCI817" s="792"/>
      <c r="NCJ817" s="78" t="s">
        <v>871</v>
      </c>
      <c r="NCK817" s="792"/>
      <c r="NCL817" s="78" t="s">
        <v>871</v>
      </c>
      <c r="NCM817" s="792"/>
      <c r="NCN817" s="78" t="s">
        <v>871</v>
      </c>
      <c r="NCO817" s="792"/>
      <c r="NCP817" s="78" t="s">
        <v>871</v>
      </c>
      <c r="NCQ817" s="792"/>
      <c r="NCR817" s="78" t="s">
        <v>871</v>
      </c>
      <c r="NCS817" s="792"/>
      <c r="NCT817" s="78" t="s">
        <v>871</v>
      </c>
      <c r="NCU817" s="792"/>
      <c r="NCV817" s="78" t="s">
        <v>871</v>
      </c>
      <c r="NCW817" s="792"/>
      <c r="NCX817" s="78" t="s">
        <v>871</v>
      </c>
      <c r="NCY817" s="792"/>
      <c r="NCZ817" s="78" t="s">
        <v>871</v>
      </c>
      <c r="NDA817" s="792"/>
      <c r="NDB817" s="78" t="s">
        <v>871</v>
      </c>
      <c r="NDC817" s="792"/>
      <c r="NDD817" s="78" t="s">
        <v>871</v>
      </c>
      <c r="NDE817" s="792"/>
      <c r="NDF817" s="78" t="s">
        <v>871</v>
      </c>
      <c r="NDG817" s="792"/>
      <c r="NDH817" s="78" t="s">
        <v>871</v>
      </c>
      <c r="NDI817" s="792"/>
      <c r="NDJ817" s="78" t="s">
        <v>871</v>
      </c>
      <c r="NDK817" s="792"/>
      <c r="NDL817" s="78" t="s">
        <v>871</v>
      </c>
      <c r="NDM817" s="792"/>
      <c r="NDN817" s="78" t="s">
        <v>871</v>
      </c>
      <c r="NDO817" s="792"/>
      <c r="NDP817" s="78" t="s">
        <v>871</v>
      </c>
      <c r="NDQ817" s="792"/>
      <c r="NDR817" s="78" t="s">
        <v>871</v>
      </c>
      <c r="NDS817" s="792"/>
      <c r="NDT817" s="78" t="s">
        <v>871</v>
      </c>
      <c r="NDU817" s="792"/>
      <c r="NDV817" s="78" t="s">
        <v>871</v>
      </c>
      <c r="NDW817" s="792"/>
      <c r="NDX817" s="78" t="s">
        <v>871</v>
      </c>
      <c r="NDY817" s="792"/>
      <c r="NDZ817" s="78" t="s">
        <v>871</v>
      </c>
      <c r="NEA817" s="792"/>
      <c r="NEB817" s="78" t="s">
        <v>871</v>
      </c>
      <c r="NEC817" s="792"/>
      <c r="NED817" s="78" t="s">
        <v>871</v>
      </c>
      <c r="NEE817" s="792"/>
      <c r="NEF817" s="78" t="s">
        <v>871</v>
      </c>
      <c r="NEG817" s="792"/>
      <c r="NEH817" s="78" t="s">
        <v>871</v>
      </c>
      <c r="NEI817" s="792"/>
      <c r="NEJ817" s="78" t="s">
        <v>871</v>
      </c>
      <c r="NEK817" s="792"/>
      <c r="NEL817" s="78" t="s">
        <v>871</v>
      </c>
      <c r="NEM817" s="792"/>
      <c r="NEN817" s="78" t="s">
        <v>871</v>
      </c>
      <c r="NEO817" s="792"/>
      <c r="NEP817" s="78" t="s">
        <v>871</v>
      </c>
      <c r="NEQ817" s="792"/>
      <c r="NER817" s="78" t="s">
        <v>871</v>
      </c>
      <c r="NES817" s="792"/>
      <c r="NET817" s="78" t="s">
        <v>871</v>
      </c>
      <c r="NEU817" s="792"/>
      <c r="NEV817" s="78" t="s">
        <v>871</v>
      </c>
      <c r="NEW817" s="792"/>
      <c r="NEX817" s="78" t="s">
        <v>871</v>
      </c>
      <c r="NEY817" s="792"/>
      <c r="NEZ817" s="78" t="s">
        <v>871</v>
      </c>
      <c r="NFA817" s="792"/>
      <c r="NFB817" s="78" t="s">
        <v>871</v>
      </c>
      <c r="NFC817" s="792"/>
      <c r="NFD817" s="78" t="s">
        <v>871</v>
      </c>
      <c r="NFE817" s="792"/>
      <c r="NFF817" s="78" t="s">
        <v>871</v>
      </c>
      <c r="NFG817" s="792"/>
      <c r="NFH817" s="78" t="s">
        <v>871</v>
      </c>
      <c r="NFI817" s="792"/>
      <c r="NFJ817" s="78" t="s">
        <v>871</v>
      </c>
      <c r="NFK817" s="792"/>
      <c r="NFL817" s="78" t="s">
        <v>871</v>
      </c>
      <c r="NFM817" s="792"/>
      <c r="NFN817" s="78" t="s">
        <v>871</v>
      </c>
      <c r="NFO817" s="792"/>
      <c r="NFP817" s="78" t="s">
        <v>871</v>
      </c>
      <c r="NFQ817" s="792"/>
      <c r="NFR817" s="78" t="s">
        <v>871</v>
      </c>
      <c r="NFS817" s="792"/>
      <c r="NFT817" s="78" t="s">
        <v>871</v>
      </c>
      <c r="NFU817" s="792"/>
      <c r="NFV817" s="78" t="s">
        <v>871</v>
      </c>
      <c r="NFW817" s="792"/>
      <c r="NFX817" s="78" t="s">
        <v>871</v>
      </c>
      <c r="NFY817" s="792"/>
      <c r="NFZ817" s="78" t="s">
        <v>871</v>
      </c>
      <c r="NGA817" s="792"/>
      <c r="NGB817" s="78" t="s">
        <v>871</v>
      </c>
      <c r="NGC817" s="792"/>
      <c r="NGD817" s="78" t="s">
        <v>871</v>
      </c>
      <c r="NGE817" s="792"/>
      <c r="NGF817" s="78" t="s">
        <v>871</v>
      </c>
      <c r="NGG817" s="792"/>
      <c r="NGH817" s="78" t="s">
        <v>871</v>
      </c>
      <c r="NGI817" s="792"/>
      <c r="NGJ817" s="78" t="s">
        <v>871</v>
      </c>
      <c r="NGK817" s="792"/>
      <c r="NGL817" s="78" t="s">
        <v>871</v>
      </c>
      <c r="NGM817" s="792"/>
      <c r="NGN817" s="78" t="s">
        <v>871</v>
      </c>
      <c r="NGO817" s="792"/>
      <c r="NGP817" s="78" t="s">
        <v>871</v>
      </c>
      <c r="NGQ817" s="792"/>
      <c r="NGR817" s="78" t="s">
        <v>871</v>
      </c>
      <c r="NGS817" s="792"/>
      <c r="NGT817" s="78" t="s">
        <v>871</v>
      </c>
      <c r="NGU817" s="792"/>
      <c r="NGV817" s="78" t="s">
        <v>871</v>
      </c>
      <c r="NGW817" s="792"/>
      <c r="NGX817" s="78" t="s">
        <v>871</v>
      </c>
      <c r="NGY817" s="792"/>
      <c r="NGZ817" s="78" t="s">
        <v>871</v>
      </c>
      <c r="NHA817" s="792"/>
      <c r="NHB817" s="78" t="s">
        <v>871</v>
      </c>
      <c r="NHC817" s="792"/>
      <c r="NHD817" s="78" t="s">
        <v>871</v>
      </c>
      <c r="NHE817" s="792"/>
      <c r="NHF817" s="78" t="s">
        <v>871</v>
      </c>
      <c r="NHG817" s="792"/>
      <c r="NHH817" s="78" t="s">
        <v>871</v>
      </c>
      <c r="NHI817" s="792"/>
      <c r="NHJ817" s="78" t="s">
        <v>871</v>
      </c>
      <c r="NHK817" s="792"/>
      <c r="NHL817" s="78" t="s">
        <v>871</v>
      </c>
      <c r="NHM817" s="792"/>
      <c r="NHN817" s="78" t="s">
        <v>871</v>
      </c>
      <c r="NHO817" s="792"/>
      <c r="NHP817" s="78" t="s">
        <v>871</v>
      </c>
      <c r="NHQ817" s="792"/>
      <c r="NHR817" s="78" t="s">
        <v>871</v>
      </c>
      <c r="NHS817" s="792"/>
      <c r="NHT817" s="78" t="s">
        <v>871</v>
      </c>
      <c r="NHU817" s="792"/>
      <c r="NHV817" s="78" t="s">
        <v>871</v>
      </c>
      <c r="NHW817" s="792"/>
      <c r="NHX817" s="78" t="s">
        <v>871</v>
      </c>
      <c r="NHY817" s="792"/>
      <c r="NHZ817" s="78" t="s">
        <v>871</v>
      </c>
      <c r="NIA817" s="792"/>
      <c r="NIB817" s="78" t="s">
        <v>871</v>
      </c>
      <c r="NIC817" s="792"/>
      <c r="NID817" s="78" t="s">
        <v>871</v>
      </c>
      <c r="NIE817" s="792"/>
      <c r="NIF817" s="78" t="s">
        <v>871</v>
      </c>
      <c r="NIG817" s="792"/>
      <c r="NIH817" s="78" t="s">
        <v>871</v>
      </c>
      <c r="NII817" s="792"/>
      <c r="NIJ817" s="78" t="s">
        <v>871</v>
      </c>
      <c r="NIK817" s="792"/>
      <c r="NIL817" s="78" t="s">
        <v>871</v>
      </c>
      <c r="NIM817" s="792"/>
      <c r="NIN817" s="78" t="s">
        <v>871</v>
      </c>
      <c r="NIO817" s="792"/>
      <c r="NIP817" s="78" t="s">
        <v>871</v>
      </c>
      <c r="NIQ817" s="792"/>
      <c r="NIR817" s="78" t="s">
        <v>871</v>
      </c>
      <c r="NIS817" s="792"/>
      <c r="NIT817" s="78" t="s">
        <v>871</v>
      </c>
      <c r="NIU817" s="792"/>
      <c r="NIV817" s="78" t="s">
        <v>871</v>
      </c>
      <c r="NIW817" s="792"/>
      <c r="NIX817" s="78" t="s">
        <v>871</v>
      </c>
      <c r="NIY817" s="792"/>
      <c r="NIZ817" s="78" t="s">
        <v>871</v>
      </c>
      <c r="NJA817" s="792"/>
      <c r="NJB817" s="78" t="s">
        <v>871</v>
      </c>
      <c r="NJC817" s="792"/>
      <c r="NJD817" s="78" t="s">
        <v>871</v>
      </c>
      <c r="NJE817" s="792"/>
      <c r="NJF817" s="78" t="s">
        <v>871</v>
      </c>
      <c r="NJG817" s="792"/>
      <c r="NJH817" s="78" t="s">
        <v>871</v>
      </c>
      <c r="NJI817" s="792"/>
      <c r="NJJ817" s="78" t="s">
        <v>871</v>
      </c>
      <c r="NJK817" s="792"/>
      <c r="NJL817" s="78" t="s">
        <v>871</v>
      </c>
      <c r="NJM817" s="792"/>
      <c r="NJN817" s="78" t="s">
        <v>871</v>
      </c>
      <c r="NJO817" s="792"/>
      <c r="NJP817" s="78" t="s">
        <v>871</v>
      </c>
      <c r="NJQ817" s="792"/>
      <c r="NJR817" s="78" t="s">
        <v>871</v>
      </c>
      <c r="NJS817" s="792"/>
      <c r="NJT817" s="78" t="s">
        <v>871</v>
      </c>
      <c r="NJU817" s="792"/>
      <c r="NJV817" s="78" t="s">
        <v>871</v>
      </c>
      <c r="NJW817" s="792"/>
      <c r="NJX817" s="78" t="s">
        <v>871</v>
      </c>
      <c r="NJY817" s="792"/>
      <c r="NJZ817" s="78" t="s">
        <v>871</v>
      </c>
      <c r="NKA817" s="792"/>
      <c r="NKB817" s="78" t="s">
        <v>871</v>
      </c>
      <c r="NKC817" s="792"/>
      <c r="NKD817" s="78" t="s">
        <v>871</v>
      </c>
      <c r="NKE817" s="792"/>
      <c r="NKF817" s="78" t="s">
        <v>871</v>
      </c>
      <c r="NKG817" s="792"/>
      <c r="NKH817" s="78" t="s">
        <v>871</v>
      </c>
      <c r="NKI817" s="792"/>
      <c r="NKJ817" s="78" t="s">
        <v>871</v>
      </c>
      <c r="NKK817" s="792"/>
      <c r="NKL817" s="78" t="s">
        <v>871</v>
      </c>
      <c r="NKM817" s="792"/>
      <c r="NKN817" s="78" t="s">
        <v>871</v>
      </c>
      <c r="NKO817" s="792"/>
      <c r="NKP817" s="78" t="s">
        <v>871</v>
      </c>
      <c r="NKQ817" s="792"/>
      <c r="NKR817" s="78" t="s">
        <v>871</v>
      </c>
      <c r="NKS817" s="792"/>
      <c r="NKT817" s="78" t="s">
        <v>871</v>
      </c>
      <c r="NKU817" s="792"/>
      <c r="NKV817" s="78" t="s">
        <v>871</v>
      </c>
      <c r="NKW817" s="792"/>
      <c r="NKX817" s="78" t="s">
        <v>871</v>
      </c>
      <c r="NKY817" s="792"/>
      <c r="NKZ817" s="78" t="s">
        <v>871</v>
      </c>
      <c r="NLA817" s="792"/>
      <c r="NLB817" s="78" t="s">
        <v>871</v>
      </c>
      <c r="NLC817" s="792"/>
      <c r="NLD817" s="78" t="s">
        <v>871</v>
      </c>
      <c r="NLE817" s="792"/>
      <c r="NLF817" s="78" t="s">
        <v>871</v>
      </c>
      <c r="NLG817" s="792"/>
      <c r="NLH817" s="78" t="s">
        <v>871</v>
      </c>
      <c r="NLI817" s="792"/>
      <c r="NLJ817" s="78" t="s">
        <v>871</v>
      </c>
      <c r="NLK817" s="792"/>
      <c r="NLL817" s="78" t="s">
        <v>871</v>
      </c>
      <c r="NLM817" s="792"/>
      <c r="NLN817" s="78" t="s">
        <v>871</v>
      </c>
      <c r="NLO817" s="792"/>
      <c r="NLP817" s="78" t="s">
        <v>871</v>
      </c>
      <c r="NLQ817" s="792"/>
      <c r="NLR817" s="78" t="s">
        <v>871</v>
      </c>
      <c r="NLS817" s="792"/>
      <c r="NLT817" s="78" t="s">
        <v>871</v>
      </c>
      <c r="NLU817" s="792"/>
      <c r="NLV817" s="78" t="s">
        <v>871</v>
      </c>
      <c r="NLW817" s="792"/>
      <c r="NLX817" s="78" t="s">
        <v>871</v>
      </c>
      <c r="NLY817" s="792"/>
      <c r="NLZ817" s="78" t="s">
        <v>871</v>
      </c>
      <c r="NMA817" s="792"/>
      <c r="NMB817" s="78" t="s">
        <v>871</v>
      </c>
      <c r="NMC817" s="792"/>
      <c r="NMD817" s="78" t="s">
        <v>871</v>
      </c>
      <c r="NME817" s="792"/>
      <c r="NMF817" s="78" t="s">
        <v>871</v>
      </c>
      <c r="NMG817" s="792"/>
      <c r="NMH817" s="78" t="s">
        <v>871</v>
      </c>
      <c r="NMI817" s="792"/>
      <c r="NMJ817" s="78" t="s">
        <v>871</v>
      </c>
      <c r="NMK817" s="792"/>
      <c r="NML817" s="78" t="s">
        <v>871</v>
      </c>
      <c r="NMM817" s="792"/>
      <c r="NMN817" s="78" t="s">
        <v>871</v>
      </c>
      <c r="NMO817" s="792"/>
      <c r="NMP817" s="78" t="s">
        <v>871</v>
      </c>
      <c r="NMQ817" s="792"/>
      <c r="NMR817" s="78" t="s">
        <v>871</v>
      </c>
      <c r="NMS817" s="792"/>
      <c r="NMT817" s="78" t="s">
        <v>871</v>
      </c>
      <c r="NMU817" s="792"/>
      <c r="NMV817" s="78" t="s">
        <v>871</v>
      </c>
      <c r="NMW817" s="792"/>
      <c r="NMX817" s="78" t="s">
        <v>871</v>
      </c>
      <c r="NMY817" s="792"/>
      <c r="NMZ817" s="78" t="s">
        <v>871</v>
      </c>
      <c r="NNA817" s="792"/>
      <c r="NNB817" s="78" t="s">
        <v>871</v>
      </c>
      <c r="NNC817" s="792"/>
      <c r="NND817" s="78" t="s">
        <v>871</v>
      </c>
      <c r="NNE817" s="792"/>
      <c r="NNF817" s="78" t="s">
        <v>871</v>
      </c>
      <c r="NNG817" s="792"/>
      <c r="NNH817" s="78" t="s">
        <v>871</v>
      </c>
      <c r="NNI817" s="792"/>
      <c r="NNJ817" s="78" t="s">
        <v>871</v>
      </c>
      <c r="NNK817" s="792"/>
      <c r="NNL817" s="78" t="s">
        <v>871</v>
      </c>
      <c r="NNM817" s="792"/>
      <c r="NNN817" s="78" t="s">
        <v>871</v>
      </c>
      <c r="NNO817" s="792"/>
      <c r="NNP817" s="78" t="s">
        <v>871</v>
      </c>
      <c r="NNQ817" s="792"/>
      <c r="NNR817" s="78" t="s">
        <v>871</v>
      </c>
      <c r="NNS817" s="792"/>
      <c r="NNT817" s="78" t="s">
        <v>871</v>
      </c>
      <c r="NNU817" s="792"/>
      <c r="NNV817" s="78" t="s">
        <v>871</v>
      </c>
      <c r="NNW817" s="792"/>
      <c r="NNX817" s="78" t="s">
        <v>871</v>
      </c>
      <c r="NNY817" s="792"/>
      <c r="NNZ817" s="78" t="s">
        <v>871</v>
      </c>
      <c r="NOA817" s="792"/>
      <c r="NOB817" s="78" t="s">
        <v>871</v>
      </c>
      <c r="NOC817" s="792"/>
      <c r="NOD817" s="78" t="s">
        <v>871</v>
      </c>
      <c r="NOE817" s="792"/>
      <c r="NOF817" s="78" t="s">
        <v>871</v>
      </c>
      <c r="NOG817" s="792"/>
      <c r="NOH817" s="78" t="s">
        <v>871</v>
      </c>
      <c r="NOI817" s="792"/>
      <c r="NOJ817" s="78" t="s">
        <v>871</v>
      </c>
      <c r="NOK817" s="792"/>
      <c r="NOL817" s="78" t="s">
        <v>871</v>
      </c>
      <c r="NOM817" s="792"/>
      <c r="NON817" s="78" t="s">
        <v>871</v>
      </c>
      <c r="NOO817" s="792"/>
      <c r="NOP817" s="78" t="s">
        <v>871</v>
      </c>
      <c r="NOQ817" s="792"/>
      <c r="NOR817" s="78" t="s">
        <v>871</v>
      </c>
      <c r="NOS817" s="792"/>
      <c r="NOT817" s="78" t="s">
        <v>871</v>
      </c>
      <c r="NOU817" s="792"/>
      <c r="NOV817" s="78" t="s">
        <v>871</v>
      </c>
      <c r="NOW817" s="792"/>
      <c r="NOX817" s="78" t="s">
        <v>871</v>
      </c>
      <c r="NOY817" s="792"/>
      <c r="NOZ817" s="78" t="s">
        <v>871</v>
      </c>
      <c r="NPA817" s="792"/>
      <c r="NPB817" s="78" t="s">
        <v>871</v>
      </c>
      <c r="NPC817" s="792"/>
      <c r="NPD817" s="78" t="s">
        <v>871</v>
      </c>
      <c r="NPE817" s="792"/>
      <c r="NPF817" s="78" t="s">
        <v>871</v>
      </c>
      <c r="NPG817" s="792"/>
      <c r="NPH817" s="78" t="s">
        <v>871</v>
      </c>
      <c r="NPI817" s="792"/>
      <c r="NPJ817" s="78" t="s">
        <v>871</v>
      </c>
      <c r="NPK817" s="792"/>
      <c r="NPL817" s="78" t="s">
        <v>871</v>
      </c>
      <c r="NPM817" s="792"/>
      <c r="NPN817" s="78" t="s">
        <v>871</v>
      </c>
      <c r="NPO817" s="792"/>
      <c r="NPP817" s="78" t="s">
        <v>871</v>
      </c>
      <c r="NPQ817" s="792"/>
      <c r="NPR817" s="78" t="s">
        <v>871</v>
      </c>
      <c r="NPS817" s="792"/>
      <c r="NPT817" s="78" t="s">
        <v>871</v>
      </c>
      <c r="NPU817" s="792"/>
      <c r="NPV817" s="78" t="s">
        <v>871</v>
      </c>
      <c r="NPW817" s="792"/>
      <c r="NPX817" s="78" t="s">
        <v>871</v>
      </c>
      <c r="NPY817" s="792"/>
      <c r="NPZ817" s="78" t="s">
        <v>871</v>
      </c>
      <c r="NQA817" s="792"/>
      <c r="NQB817" s="78" t="s">
        <v>871</v>
      </c>
      <c r="NQC817" s="792"/>
      <c r="NQD817" s="78" t="s">
        <v>871</v>
      </c>
      <c r="NQE817" s="792"/>
      <c r="NQF817" s="78" t="s">
        <v>871</v>
      </c>
      <c r="NQG817" s="792"/>
      <c r="NQH817" s="78" t="s">
        <v>871</v>
      </c>
      <c r="NQI817" s="792"/>
      <c r="NQJ817" s="78" t="s">
        <v>871</v>
      </c>
      <c r="NQK817" s="792"/>
      <c r="NQL817" s="78" t="s">
        <v>871</v>
      </c>
      <c r="NQM817" s="792"/>
      <c r="NQN817" s="78" t="s">
        <v>871</v>
      </c>
      <c r="NQO817" s="792"/>
      <c r="NQP817" s="78" t="s">
        <v>871</v>
      </c>
      <c r="NQQ817" s="792"/>
      <c r="NQR817" s="78" t="s">
        <v>871</v>
      </c>
      <c r="NQS817" s="792"/>
      <c r="NQT817" s="78" t="s">
        <v>871</v>
      </c>
      <c r="NQU817" s="792"/>
      <c r="NQV817" s="78" t="s">
        <v>871</v>
      </c>
      <c r="NQW817" s="792"/>
      <c r="NQX817" s="78" t="s">
        <v>871</v>
      </c>
      <c r="NQY817" s="792"/>
      <c r="NQZ817" s="78" t="s">
        <v>871</v>
      </c>
      <c r="NRA817" s="792"/>
      <c r="NRB817" s="78" t="s">
        <v>871</v>
      </c>
      <c r="NRC817" s="792"/>
      <c r="NRD817" s="78" t="s">
        <v>871</v>
      </c>
      <c r="NRE817" s="792"/>
      <c r="NRF817" s="78" t="s">
        <v>871</v>
      </c>
      <c r="NRG817" s="792"/>
      <c r="NRH817" s="78" t="s">
        <v>871</v>
      </c>
      <c r="NRI817" s="792"/>
      <c r="NRJ817" s="78" t="s">
        <v>871</v>
      </c>
      <c r="NRK817" s="792"/>
      <c r="NRL817" s="78" t="s">
        <v>871</v>
      </c>
      <c r="NRM817" s="792"/>
      <c r="NRN817" s="78" t="s">
        <v>871</v>
      </c>
      <c r="NRO817" s="792"/>
      <c r="NRP817" s="78" t="s">
        <v>871</v>
      </c>
      <c r="NRQ817" s="792"/>
      <c r="NRR817" s="78" t="s">
        <v>871</v>
      </c>
      <c r="NRS817" s="792"/>
      <c r="NRT817" s="78" t="s">
        <v>871</v>
      </c>
      <c r="NRU817" s="792"/>
      <c r="NRV817" s="78" t="s">
        <v>871</v>
      </c>
      <c r="NRW817" s="792"/>
      <c r="NRX817" s="78" t="s">
        <v>871</v>
      </c>
      <c r="NRY817" s="792"/>
      <c r="NRZ817" s="78" t="s">
        <v>871</v>
      </c>
      <c r="NSA817" s="792"/>
      <c r="NSB817" s="78" t="s">
        <v>871</v>
      </c>
      <c r="NSC817" s="792"/>
      <c r="NSD817" s="78" t="s">
        <v>871</v>
      </c>
      <c r="NSE817" s="792"/>
      <c r="NSF817" s="78" t="s">
        <v>871</v>
      </c>
      <c r="NSG817" s="792"/>
      <c r="NSH817" s="78" t="s">
        <v>871</v>
      </c>
      <c r="NSI817" s="792"/>
      <c r="NSJ817" s="78" t="s">
        <v>871</v>
      </c>
      <c r="NSK817" s="792"/>
      <c r="NSL817" s="78" t="s">
        <v>871</v>
      </c>
      <c r="NSM817" s="792"/>
      <c r="NSN817" s="78" t="s">
        <v>871</v>
      </c>
      <c r="NSO817" s="792"/>
      <c r="NSP817" s="78" t="s">
        <v>871</v>
      </c>
      <c r="NSQ817" s="792"/>
      <c r="NSR817" s="78" t="s">
        <v>871</v>
      </c>
      <c r="NSS817" s="792"/>
      <c r="NST817" s="78" t="s">
        <v>871</v>
      </c>
      <c r="NSU817" s="792"/>
      <c r="NSV817" s="78" t="s">
        <v>871</v>
      </c>
      <c r="NSW817" s="792"/>
      <c r="NSX817" s="78" t="s">
        <v>871</v>
      </c>
      <c r="NSY817" s="792"/>
      <c r="NSZ817" s="78" t="s">
        <v>871</v>
      </c>
      <c r="NTA817" s="792"/>
      <c r="NTB817" s="78" t="s">
        <v>871</v>
      </c>
      <c r="NTC817" s="792"/>
      <c r="NTD817" s="78" t="s">
        <v>871</v>
      </c>
      <c r="NTE817" s="792"/>
      <c r="NTF817" s="78" t="s">
        <v>871</v>
      </c>
      <c r="NTG817" s="792"/>
      <c r="NTH817" s="78" t="s">
        <v>871</v>
      </c>
      <c r="NTI817" s="792"/>
      <c r="NTJ817" s="78" t="s">
        <v>871</v>
      </c>
      <c r="NTK817" s="792"/>
      <c r="NTL817" s="78" t="s">
        <v>871</v>
      </c>
      <c r="NTM817" s="792"/>
      <c r="NTN817" s="78" t="s">
        <v>871</v>
      </c>
      <c r="NTO817" s="792"/>
      <c r="NTP817" s="78" t="s">
        <v>871</v>
      </c>
      <c r="NTQ817" s="792"/>
      <c r="NTR817" s="78" t="s">
        <v>871</v>
      </c>
      <c r="NTS817" s="792"/>
      <c r="NTT817" s="78" t="s">
        <v>871</v>
      </c>
      <c r="NTU817" s="792"/>
      <c r="NTV817" s="78" t="s">
        <v>871</v>
      </c>
      <c r="NTW817" s="792"/>
      <c r="NTX817" s="78" t="s">
        <v>871</v>
      </c>
      <c r="NTY817" s="792"/>
      <c r="NTZ817" s="78" t="s">
        <v>871</v>
      </c>
      <c r="NUA817" s="792"/>
      <c r="NUB817" s="78" t="s">
        <v>871</v>
      </c>
      <c r="NUC817" s="792"/>
      <c r="NUD817" s="78" t="s">
        <v>871</v>
      </c>
      <c r="NUE817" s="792"/>
      <c r="NUF817" s="78" t="s">
        <v>871</v>
      </c>
      <c r="NUG817" s="792"/>
      <c r="NUH817" s="78" t="s">
        <v>871</v>
      </c>
      <c r="NUI817" s="792"/>
      <c r="NUJ817" s="78" t="s">
        <v>871</v>
      </c>
      <c r="NUK817" s="792"/>
      <c r="NUL817" s="78" t="s">
        <v>871</v>
      </c>
      <c r="NUM817" s="792"/>
      <c r="NUN817" s="78" t="s">
        <v>871</v>
      </c>
      <c r="NUO817" s="792"/>
      <c r="NUP817" s="78" t="s">
        <v>871</v>
      </c>
      <c r="NUQ817" s="792"/>
      <c r="NUR817" s="78" t="s">
        <v>871</v>
      </c>
      <c r="NUS817" s="792"/>
      <c r="NUT817" s="78" t="s">
        <v>871</v>
      </c>
      <c r="NUU817" s="792"/>
      <c r="NUV817" s="78" t="s">
        <v>871</v>
      </c>
      <c r="NUW817" s="792"/>
      <c r="NUX817" s="78" t="s">
        <v>871</v>
      </c>
      <c r="NUY817" s="792"/>
      <c r="NUZ817" s="78" t="s">
        <v>871</v>
      </c>
      <c r="NVA817" s="792"/>
      <c r="NVB817" s="78" t="s">
        <v>871</v>
      </c>
      <c r="NVC817" s="792"/>
      <c r="NVD817" s="78" t="s">
        <v>871</v>
      </c>
      <c r="NVE817" s="792"/>
      <c r="NVF817" s="78" t="s">
        <v>871</v>
      </c>
      <c r="NVG817" s="792"/>
      <c r="NVH817" s="78" t="s">
        <v>871</v>
      </c>
      <c r="NVI817" s="792"/>
      <c r="NVJ817" s="78" t="s">
        <v>871</v>
      </c>
      <c r="NVK817" s="792"/>
      <c r="NVL817" s="78" t="s">
        <v>871</v>
      </c>
      <c r="NVM817" s="792"/>
      <c r="NVN817" s="78" t="s">
        <v>871</v>
      </c>
      <c r="NVO817" s="792"/>
      <c r="NVP817" s="78" t="s">
        <v>871</v>
      </c>
      <c r="NVQ817" s="792"/>
      <c r="NVR817" s="78" t="s">
        <v>871</v>
      </c>
      <c r="NVS817" s="792"/>
      <c r="NVT817" s="78" t="s">
        <v>871</v>
      </c>
      <c r="NVU817" s="792"/>
      <c r="NVV817" s="78" t="s">
        <v>871</v>
      </c>
      <c r="NVW817" s="792"/>
      <c r="NVX817" s="78" t="s">
        <v>871</v>
      </c>
      <c r="NVY817" s="792"/>
      <c r="NVZ817" s="78" t="s">
        <v>871</v>
      </c>
      <c r="NWA817" s="792"/>
      <c r="NWB817" s="78" t="s">
        <v>871</v>
      </c>
      <c r="NWC817" s="792"/>
      <c r="NWD817" s="78" t="s">
        <v>871</v>
      </c>
      <c r="NWE817" s="792"/>
      <c r="NWF817" s="78" t="s">
        <v>871</v>
      </c>
      <c r="NWG817" s="792"/>
      <c r="NWH817" s="78" t="s">
        <v>871</v>
      </c>
      <c r="NWI817" s="792"/>
      <c r="NWJ817" s="78" t="s">
        <v>871</v>
      </c>
      <c r="NWK817" s="792"/>
      <c r="NWL817" s="78" t="s">
        <v>871</v>
      </c>
      <c r="NWM817" s="792"/>
      <c r="NWN817" s="78" t="s">
        <v>871</v>
      </c>
      <c r="NWO817" s="792"/>
      <c r="NWP817" s="78" t="s">
        <v>871</v>
      </c>
      <c r="NWQ817" s="792"/>
      <c r="NWR817" s="78" t="s">
        <v>871</v>
      </c>
      <c r="NWS817" s="792"/>
      <c r="NWT817" s="78" t="s">
        <v>871</v>
      </c>
      <c r="NWU817" s="792"/>
      <c r="NWV817" s="78" t="s">
        <v>871</v>
      </c>
      <c r="NWW817" s="792"/>
      <c r="NWX817" s="78" t="s">
        <v>871</v>
      </c>
      <c r="NWY817" s="792"/>
      <c r="NWZ817" s="78" t="s">
        <v>871</v>
      </c>
      <c r="NXA817" s="792"/>
      <c r="NXB817" s="78" t="s">
        <v>871</v>
      </c>
      <c r="NXC817" s="792"/>
      <c r="NXD817" s="78" t="s">
        <v>871</v>
      </c>
      <c r="NXE817" s="792"/>
      <c r="NXF817" s="78" t="s">
        <v>871</v>
      </c>
      <c r="NXG817" s="792"/>
      <c r="NXH817" s="78" t="s">
        <v>871</v>
      </c>
      <c r="NXI817" s="792"/>
      <c r="NXJ817" s="78" t="s">
        <v>871</v>
      </c>
      <c r="NXK817" s="792"/>
      <c r="NXL817" s="78" t="s">
        <v>871</v>
      </c>
      <c r="NXM817" s="792"/>
      <c r="NXN817" s="78" t="s">
        <v>871</v>
      </c>
      <c r="NXO817" s="792"/>
      <c r="NXP817" s="78" t="s">
        <v>871</v>
      </c>
      <c r="NXQ817" s="792"/>
      <c r="NXR817" s="78" t="s">
        <v>871</v>
      </c>
      <c r="NXS817" s="792"/>
      <c r="NXT817" s="78" t="s">
        <v>871</v>
      </c>
      <c r="NXU817" s="792"/>
      <c r="NXV817" s="78" t="s">
        <v>871</v>
      </c>
      <c r="NXW817" s="792"/>
      <c r="NXX817" s="78" t="s">
        <v>871</v>
      </c>
      <c r="NXY817" s="792"/>
      <c r="NXZ817" s="78" t="s">
        <v>871</v>
      </c>
      <c r="NYA817" s="792"/>
      <c r="NYB817" s="78" t="s">
        <v>871</v>
      </c>
      <c r="NYC817" s="792"/>
      <c r="NYD817" s="78" t="s">
        <v>871</v>
      </c>
      <c r="NYE817" s="792"/>
      <c r="NYF817" s="78" t="s">
        <v>871</v>
      </c>
      <c r="NYG817" s="792"/>
      <c r="NYH817" s="78" t="s">
        <v>871</v>
      </c>
      <c r="NYI817" s="792"/>
      <c r="NYJ817" s="78" t="s">
        <v>871</v>
      </c>
      <c r="NYK817" s="792"/>
      <c r="NYL817" s="78" t="s">
        <v>871</v>
      </c>
      <c r="NYM817" s="792"/>
      <c r="NYN817" s="78" t="s">
        <v>871</v>
      </c>
      <c r="NYO817" s="792"/>
      <c r="NYP817" s="78" t="s">
        <v>871</v>
      </c>
      <c r="NYQ817" s="792"/>
      <c r="NYR817" s="78" t="s">
        <v>871</v>
      </c>
      <c r="NYS817" s="792"/>
      <c r="NYT817" s="78" t="s">
        <v>871</v>
      </c>
      <c r="NYU817" s="792"/>
      <c r="NYV817" s="78" t="s">
        <v>871</v>
      </c>
      <c r="NYW817" s="792"/>
      <c r="NYX817" s="78" t="s">
        <v>871</v>
      </c>
      <c r="NYY817" s="792"/>
      <c r="NYZ817" s="78" t="s">
        <v>871</v>
      </c>
      <c r="NZA817" s="792"/>
      <c r="NZB817" s="78" t="s">
        <v>871</v>
      </c>
      <c r="NZC817" s="792"/>
      <c r="NZD817" s="78" t="s">
        <v>871</v>
      </c>
      <c r="NZE817" s="792"/>
      <c r="NZF817" s="78" t="s">
        <v>871</v>
      </c>
      <c r="NZG817" s="792"/>
      <c r="NZH817" s="78" t="s">
        <v>871</v>
      </c>
      <c r="NZI817" s="792"/>
      <c r="NZJ817" s="78" t="s">
        <v>871</v>
      </c>
      <c r="NZK817" s="792"/>
      <c r="NZL817" s="78" t="s">
        <v>871</v>
      </c>
      <c r="NZM817" s="792"/>
      <c r="NZN817" s="78" t="s">
        <v>871</v>
      </c>
      <c r="NZO817" s="792"/>
      <c r="NZP817" s="78" t="s">
        <v>871</v>
      </c>
      <c r="NZQ817" s="792"/>
      <c r="NZR817" s="78" t="s">
        <v>871</v>
      </c>
      <c r="NZS817" s="792"/>
      <c r="NZT817" s="78" t="s">
        <v>871</v>
      </c>
      <c r="NZU817" s="792"/>
      <c r="NZV817" s="78" t="s">
        <v>871</v>
      </c>
      <c r="NZW817" s="792"/>
      <c r="NZX817" s="78" t="s">
        <v>871</v>
      </c>
      <c r="NZY817" s="792"/>
      <c r="NZZ817" s="78" t="s">
        <v>871</v>
      </c>
      <c r="OAA817" s="792"/>
      <c r="OAB817" s="78" t="s">
        <v>871</v>
      </c>
      <c r="OAC817" s="792"/>
      <c r="OAD817" s="78" t="s">
        <v>871</v>
      </c>
      <c r="OAE817" s="792"/>
      <c r="OAF817" s="78" t="s">
        <v>871</v>
      </c>
      <c r="OAG817" s="792"/>
      <c r="OAH817" s="78" t="s">
        <v>871</v>
      </c>
      <c r="OAI817" s="792"/>
      <c r="OAJ817" s="78" t="s">
        <v>871</v>
      </c>
      <c r="OAK817" s="792"/>
      <c r="OAL817" s="78" t="s">
        <v>871</v>
      </c>
      <c r="OAM817" s="792"/>
      <c r="OAN817" s="78" t="s">
        <v>871</v>
      </c>
      <c r="OAO817" s="792"/>
      <c r="OAP817" s="78" t="s">
        <v>871</v>
      </c>
      <c r="OAQ817" s="792"/>
      <c r="OAR817" s="78" t="s">
        <v>871</v>
      </c>
      <c r="OAS817" s="792"/>
      <c r="OAT817" s="78" t="s">
        <v>871</v>
      </c>
      <c r="OAU817" s="792"/>
      <c r="OAV817" s="78" t="s">
        <v>871</v>
      </c>
      <c r="OAW817" s="792"/>
      <c r="OAX817" s="78" t="s">
        <v>871</v>
      </c>
      <c r="OAY817" s="792"/>
      <c r="OAZ817" s="78" t="s">
        <v>871</v>
      </c>
      <c r="OBA817" s="792"/>
      <c r="OBB817" s="78" t="s">
        <v>871</v>
      </c>
      <c r="OBC817" s="792"/>
      <c r="OBD817" s="78" t="s">
        <v>871</v>
      </c>
      <c r="OBE817" s="792"/>
      <c r="OBF817" s="78" t="s">
        <v>871</v>
      </c>
      <c r="OBG817" s="792"/>
      <c r="OBH817" s="78" t="s">
        <v>871</v>
      </c>
      <c r="OBI817" s="792"/>
      <c r="OBJ817" s="78" t="s">
        <v>871</v>
      </c>
      <c r="OBK817" s="792"/>
      <c r="OBL817" s="78" t="s">
        <v>871</v>
      </c>
      <c r="OBM817" s="792"/>
      <c r="OBN817" s="78" t="s">
        <v>871</v>
      </c>
      <c r="OBO817" s="792"/>
      <c r="OBP817" s="78" t="s">
        <v>871</v>
      </c>
      <c r="OBQ817" s="792"/>
      <c r="OBR817" s="78" t="s">
        <v>871</v>
      </c>
      <c r="OBS817" s="792"/>
      <c r="OBT817" s="78" t="s">
        <v>871</v>
      </c>
      <c r="OBU817" s="792"/>
      <c r="OBV817" s="78" t="s">
        <v>871</v>
      </c>
      <c r="OBW817" s="792"/>
      <c r="OBX817" s="78" t="s">
        <v>871</v>
      </c>
      <c r="OBY817" s="792"/>
      <c r="OBZ817" s="78" t="s">
        <v>871</v>
      </c>
      <c r="OCA817" s="792"/>
      <c r="OCB817" s="78" t="s">
        <v>871</v>
      </c>
      <c r="OCC817" s="792"/>
      <c r="OCD817" s="78" t="s">
        <v>871</v>
      </c>
      <c r="OCE817" s="792"/>
      <c r="OCF817" s="78" t="s">
        <v>871</v>
      </c>
      <c r="OCG817" s="792"/>
      <c r="OCH817" s="78" t="s">
        <v>871</v>
      </c>
      <c r="OCI817" s="792"/>
      <c r="OCJ817" s="78" t="s">
        <v>871</v>
      </c>
      <c r="OCK817" s="792"/>
      <c r="OCL817" s="78" t="s">
        <v>871</v>
      </c>
      <c r="OCM817" s="792"/>
      <c r="OCN817" s="78" t="s">
        <v>871</v>
      </c>
      <c r="OCO817" s="792"/>
      <c r="OCP817" s="78" t="s">
        <v>871</v>
      </c>
      <c r="OCQ817" s="792"/>
      <c r="OCR817" s="78" t="s">
        <v>871</v>
      </c>
      <c r="OCS817" s="792"/>
      <c r="OCT817" s="78" t="s">
        <v>871</v>
      </c>
      <c r="OCU817" s="792"/>
      <c r="OCV817" s="78" t="s">
        <v>871</v>
      </c>
      <c r="OCW817" s="792"/>
      <c r="OCX817" s="78" t="s">
        <v>871</v>
      </c>
      <c r="OCY817" s="792"/>
      <c r="OCZ817" s="78" t="s">
        <v>871</v>
      </c>
      <c r="ODA817" s="792"/>
      <c r="ODB817" s="78" t="s">
        <v>871</v>
      </c>
      <c r="ODC817" s="792"/>
      <c r="ODD817" s="78" t="s">
        <v>871</v>
      </c>
      <c r="ODE817" s="792"/>
      <c r="ODF817" s="78" t="s">
        <v>871</v>
      </c>
      <c r="ODG817" s="792"/>
      <c r="ODH817" s="78" t="s">
        <v>871</v>
      </c>
      <c r="ODI817" s="792"/>
      <c r="ODJ817" s="78" t="s">
        <v>871</v>
      </c>
      <c r="ODK817" s="792"/>
      <c r="ODL817" s="78" t="s">
        <v>871</v>
      </c>
      <c r="ODM817" s="792"/>
      <c r="ODN817" s="78" t="s">
        <v>871</v>
      </c>
      <c r="ODO817" s="792"/>
      <c r="ODP817" s="78" t="s">
        <v>871</v>
      </c>
      <c r="ODQ817" s="792"/>
      <c r="ODR817" s="78" t="s">
        <v>871</v>
      </c>
      <c r="ODS817" s="792"/>
      <c r="ODT817" s="78" t="s">
        <v>871</v>
      </c>
      <c r="ODU817" s="792"/>
      <c r="ODV817" s="78" t="s">
        <v>871</v>
      </c>
      <c r="ODW817" s="792"/>
      <c r="ODX817" s="78" t="s">
        <v>871</v>
      </c>
      <c r="ODY817" s="792"/>
      <c r="ODZ817" s="78" t="s">
        <v>871</v>
      </c>
      <c r="OEA817" s="792"/>
      <c r="OEB817" s="78" t="s">
        <v>871</v>
      </c>
      <c r="OEC817" s="792"/>
      <c r="OED817" s="78" t="s">
        <v>871</v>
      </c>
      <c r="OEE817" s="792"/>
      <c r="OEF817" s="78" t="s">
        <v>871</v>
      </c>
      <c r="OEG817" s="792"/>
      <c r="OEH817" s="78" t="s">
        <v>871</v>
      </c>
      <c r="OEI817" s="792"/>
      <c r="OEJ817" s="78" t="s">
        <v>871</v>
      </c>
      <c r="OEK817" s="792"/>
      <c r="OEL817" s="78" t="s">
        <v>871</v>
      </c>
      <c r="OEM817" s="792"/>
      <c r="OEN817" s="78" t="s">
        <v>871</v>
      </c>
      <c r="OEO817" s="792"/>
      <c r="OEP817" s="78" t="s">
        <v>871</v>
      </c>
      <c r="OEQ817" s="792"/>
      <c r="OER817" s="78" t="s">
        <v>871</v>
      </c>
      <c r="OES817" s="792"/>
      <c r="OET817" s="78" t="s">
        <v>871</v>
      </c>
      <c r="OEU817" s="792"/>
      <c r="OEV817" s="78" t="s">
        <v>871</v>
      </c>
      <c r="OEW817" s="792"/>
      <c r="OEX817" s="78" t="s">
        <v>871</v>
      </c>
      <c r="OEY817" s="792"/>
      <c r="OEZ817" s="78" t="s">
        <v>871</v>
      </c>
      <c r="OFA817" s="792"/>
      <c r="OFB817" s="78" t="s">
        <v>871</v>
      </c>
      <c r="OFC817" s="792"/>
      <c r="OFD817" s="78" t="s">
        <v>871</v>
      </c>
      <c r="OFE817" s="792"/>
      <c r="OFF817" s="78" t="s">
        <v>871</v>
      </c>
      <c r="OFG817" s="792"/>
      <c r="OFH817" s="78" t="s">
        <v>871</v>
      </c>
      <c r="OFI817" s="792"/>
      <c r="OFJ817" s="78" t="s">
        <v>871</v>
      </c>
      <c r="OFK817" s="792"/>
      <c r="OFL817" s="78" t="s">
        <v>871</v>
      </c>
      <c r="OFM817" s="792"/>
      <c r="OFN817" s="78" t="s">
        <v>871</v>
      </c>
      <c r="OFO817" s="792"/>
      <c r="OFP817" s="78" t="s">
        <v>871</v>
      </c>
      <c r="OFQ817" s="792"/>
      <c r="OFR817" s="78" t="s">
        <v>871</v>
      </c>
      <c r="OFS817" s="792"/>
      <c r="OFT817" s="78" t="s">
        <v>871</v>
      </c>
      <c r="OFU817" s="792"/>
      <c r="OFV817" s="78" t="s">
        <v>871</v>
      </c>
      <c r="OFW817" s="792"/>
      <c r="OFX817" s="78" t="s">
        <v>871</v>
      </c>
      <c r="OFY817" s="792"/>
      <c r="OFZ817" s="78" t="s">
        <v>871</v>
      </c>
      <c r="OGA817" s="792"/>
      <c r="OGB817" s="78" t="s">
        <v>871</v>
      </c>
      <c r="OGC817" s="792"/>
      <c r="OGD817" s="78" t="s">
        <v>871</v>
      </c>
      <c r="OGE817" s="792"/>
      <c r="OGF817" s="78" t="s">
        <v>871</v>
      </c>
      <c r="OGG817" s="792"/>
      <c r="OGH817" s="78" t="s">
        <v>871</v>
      </c>
      <c r="OGI817" s="792"/>
      <c r="OGJ817" s="78" t="s">
        <v>871</v>
      </c>
      <c r="OGK817" s="792"/>
      <c r="OGL817" s="78" t="s">
        <v>871</v>
      </c>
      <c r="OGM817" s="792"/>
      <c r="OGN817" s="78" t="s">
        <v>871</v>
      </c>
      <c r="OGO817" s="792"/>
      <c r="OGP817" s="78" t="s">
        <v>871</v>
      </c>
      <c r="OGQ817" s="792"/>
      <c r="OGR817" s="78" t="s">
        <v>871</v>
      </c>
      <c r="OGS817" s="792"/>
      <c r="OGT817" s="78" t="s">
        <v>871</v>
      </c>
      <c r="OGU817" s="792"/>
      <c r="OGV817" s="78" t="s">
        <v>871</v>
      </c>
      <c r="OGW817" s="792"/>
      <c r="OGX817" s="78" t="s">
        <v>871</v>
      </c>
      <c r="OGY817" s="792"/>
      <c r="OGZ817" s="78" t="s">
        <v>871</v>
      </c>
      <c r="OHA817" s="792"/>
      <c r="OHB817" s="78" t="s">
        <v>871</v>
      </c>
      <c r="OHC817" s="792"/>
      <c r="OHD817" s="78" t="s">
        <v>871</v>
      </c>
      <c r="OHE817" s="792"/>
      <c r="OHF817" s="78" t="s">
        <v>871</v>
      </c>
      <c r="OHG817" s="792"/>
      <c r="OHH817" s="78" t="s">
        <v>871</v>
      </c>
      <c r="OHI817" s="792"/>
      <c r="OHJ817" s="78" t="s">
        <v>871</v>
      </c>
      <c r="OHK817" s="792"/>
      <c r="OHL817" s="78" t="s">
        <v>871</v>
      </c>
      <c r="OHM817" s="792"/>
      <c r="OHN817" s="78" t="s">
        <v>871</v>
      </c>
      <c r="OHO817" s="792"/>
      <c r="OHP817" s="78" t="s">
        <v>871</v>
      </c>
      <c r="OHQ817" s="792"/>
      <c r="OHR817" s="78" t="s">
        <v>871</v>
      </c>
      <c r="OHS817" s="792"/>
      <c r="OHT817" s="78" t="s">
        <v>871</v>
      </c>
      <c r="OHU817" s="792"/>
      <c r="OHV817" s="78" t="s">
        <v>871</v>
      </c>
      <c r="OHW817" s="792"/>
      <c r="OHX817" s="78" t="s">
        <v>871</v>
      </c>
      <c r="OHY817" s="792"/>
      <c r="OHZ817" s="78" t="s">
        <v>871</v>
      </c>
      <c r="OIA817" s="792"/>
      <c r="OIB817" s="78" t="s">
        <v>871</v>
      </c>
      <c r="OIC817" s="792"/>
      <c r="OID817" s="78" t="s">
        <v>871</v>
      </c>
      <c r="OIE817" s="792"/>
      <c r="OIF817" s="78" t="s">
        <v>871</v>
      </c>
      <c r="OIG817" s="792"/>
      <c r="OIH817" s="78" t="s">
        <v>871</v>
      </c>
      <c r="OII817" s="792"/>
      <c r="OIJ817" s="78" t="s">
        <v>871</v>
      </c>
      <c r="OIK817" s="792"/>
      <c r="OIL817" s="78" t="s">
        <v>871</v>
      </c>
      <c r="OIM817" s="792"/>
      <c r="OIN817" s="78" t="s">
        <v>871</v>
      </c>
      <c r="OIO817" s="792"/>
      <c r="OIP817" s="78" t="s">
        <v>871</v>
      </c>
      <c r="OIQ817" s="792"/>
      <c r="OIR817" s="78" t="s">
        <v>871</v>
      </c>
      <c r="OIS817" s="792"/>
      <c r="OIT817" s="78" t="s">
        <v>871</v>
      </c>
      <c r="OIU817" s="792"/>
      <c r="OIV817" s="78" t="s">
        <v>871</v>
      </c>
      <c r="OIW817" s="792"/>
      <c r="OIX817" s="78" t="s">
        <v>871</v>
      </c>
      <c r="OIY817" s="792"/>
      <c r="OIZ817" s="78" t="s">
        <v>871</v>
      </c>
      <c r="OJA817" s="792"/>
      <c r="OJB817" s="78" t="s">
        <v>871</v>
      </c>
      <c r="OJC817" s="792"/>
      <c r="OJD817" s="78" t="s">
        <v>871</v>
      </c>
      <c r="OJE817" s="792"/>
      <c r="OJF817" s="78" t="s">
        <v>871</v>
      </c>
      <c r="OJG817" s="792"/>
      <c r="OJH817" s="78" t="s">
        <v>871</v>
      </c>
      <c r="OJI817" s="792"/>
      <c r="OJJ817" s="78" t="s">
        <v>871</v>
      </c>
      <c r="OJK817" s="792"/>
      <c r="OJL817" s="78" t="s">
        <v>871</v>
      </c>
      <c r="OJM817" s="792"/>
      <c r="OJN817" s="78" t="s">
        <v>871</v>
      </c>
      <c r="OJO817" s="792"/>
      <c r="OJP817" s="78" t="s">
        <v>871</v>
      </c>
      <c r="OJQ817" s="792"/>
      <c r="OJR817" s="78" t="s">
        <v>871</v>
      </c>
      <c r="OJS817" s="792"/>
      <c r="OJT817" s="78" t="s">
        <v>871</v>
      </c>
      <c r="OJU817" s="792"/>
      <c r="OJV817" s="78" t="s">
        <v>871</v>
      </c>
      <c r="OJW817" s="792"/>
      <c r="OJX817" s="78" t="s">
        <v>871</v>
      </c>
      <c r="OJY817" s="792"/>
      <c r="OJZ817" s="78" t="s">
        <v>871</v>
      </c>
      <c r="OKA817" s="792"/>
      <c r="OKB817" s="78" t="s">
        <v>871</v>
      </c>
      <c r="OKC817" s="792"/>
      <c r="OKD817" s="78" t="s">
        <v>871</v>
      </c>
      <c r="OKE817" s="792"/>
      <c r="OKF817" s="78" t="s">
        <v>871</v>
      </c>
      <c r="OKG817" s="792"/>
      <c r="OKH817" s="78" t="s">
        <v>871</v>
      </c>
      <c r="OKI817" s="792"/>
      <c r="OKJ817" s="78" t="s">
        <v>871</v>
      </c>
      <c r="OKK817" s="792"/>
      <c r="OKL817" s="78" t="s">
        <v>871</v>
      </c>
      <c r="OKM817" s="792"/>
      <c r="OKN817" s="78" t="s">
        <v>871</v>
      </c>
      <c r="OKO817" s="792"/>
      <c r="OKP817" s="78" t="s">
        <v>871</v>
      </c>
      <c r="OKQ817" s="792"/>
      <c r="OKR817" s="78" t="s">
        <v>871</v>
      </c>
      <c r="OKS817" s="792"/>
      <c r="OKT817" s="78" t="s">
        <v>871</v>
      </c>
      <c r="OKU817" s="792"/>
      <c r="OKV817" s="78" t="s">
        <v>871</v>
      </c>
      <c r="OKW817" s="792"/>
      <c r="OKX817" s="78" t="s">
        <v>871</v>
      </c>
      <c r="OKY817" s="792"/>
      <c r="OKZ817" s="78" t="s">
        <v>871</v>
      </c>
      <c r="OLA817" s="792"/>
      <c r="OLB817" s="78" t="s">
        <v>871</v>
      </c>
      <c r="OLC817" s="792"/>
      <c r="OLD817" s="78" t="s">
        <v>871</v>
      </c>
      <c r="OLE817" s="792"/>
      <c r="OLF817" s="78" t="s">
        <v>871</v>
      </c>
      <c r="OLG817" s="792"/>
      <c r="OLH817" s="78" t="s">
        <v>871</v>
      </c>
      <c r="OLI817" s="792"/>
      <c r="OLJ817" s="78" t="s">
        <v>871</v>
      </c>
      <c r="OLK817" s="792"/>
      <c r="OLL817" s="78" t="s">
        <v>871</v>
      </c>
      <c r="OLM817" s="792"/>
      <c r="OLN817" s="78" t="s">
        <v>871</v>
      </c>
      <c r="OLO817" s="792"/>
      <c r="OLP817" s="78" t="s">
        <v>871</v>
      </c>
      <c r="OLQ817" s="792"/>
      <c r="OLR817" s="78" t="s">
        <v>871</v>
      </c>
      <c r="OLS817" s="792"/>
      <c r="OLT817" s="78" t="s">
        <v>871</v>
      </c>
      <c r="OLU817" s="792"/>
      <c r="OLV817" s="78" t="s">
        <v>871</v>
      </c>
      <c r="OLW817" s="792"/>
      <c r="OLX817" s="78" t="s">
        <v>871</v>
      </c>
      <c r="OLY817" s="792"/>
      <c r="OLZ817" s="78" t="s">
        <v>871</v>
      </c>
      <c r="OMA817" s="792"/>
      <c r="OMB817" s="78" t="s">
        <v>871</v>
      </c>
      <c r="OMC817" s="792"/>
      <c r="OMD817" s="78" t="s">
        <v>871</v>
      </c>
      <c r="OME817" s="792"/>
      <c r="OMF817" s="78" t="s">
        <v>871</v>
      </c>
      <c r="OMG817" s="792"/>
      <c r="OMH817" s="78" t="s">
        <v>871</v>
      </c>
      <c r="OMI817" s="792"/>
      <c r="OMJ817" s="78" t="s">
        <v>871</v>
      </c>
      <c r="OMK817" s="792"/>
      <c r="OML817" s="78" t="s">
        <v>871</v>
      </c>
      <c r="OMM817" s="792"/>
      <c r="OMN817" s="78" t="s">
        <v>871</v>
      </c>
      <c r="OMO817" s="792"/>
      <c r="OMP817" s="78" t="s">
        <v>871</v>
      </c>
      <c r="OMQ817" s="792"/>
      <c r="OMR817" s="78" t="s">
        <v>871</v>
      </c>
      <c r="OMS817" s="792"/>
      <c r="OMT817" s="78" t="s">
        <v>871</v>
      </c>
      <c r="OMU817" s="792"/>
      <c r="OMV817" s="78" t="s">
        <v>871</v>
      </c>
      <c r="OMW817" s="792"/>
      <c r="OMX817" s="78" t="s">
        <v>871</v>
      </c>
      <c r="OMY817" s="792"/>
      <c r="OMZ817" s="78" t="s">
        <v>871</v>
      </c>
      <c r="ONA817" s="792"/>
      <c r="ONB817" s="78" t="s">
        <v>871</v>
      </c>
      <c r="ONC817" s="792"/>
      <c r="OND817" s="78" t="s">
        <v>871</v>
      </c>
      <c r="ONE817" s="792"/>
      <c r="ONF817" s="78" t="s">
        <v>871</v>
      </c>
      <c r="ONG817" s="792"/>
      <c r="ONH817" s="78" t="s">
        <v>871</v>
      </c>
      <c r="ONI817" s="792"/>
      <c r="ONJ817" s="78" t="s">
        <v>871</v>
      </c>
      <c r="ONK817" s="792"/>
      <c r="ONL817" s="78" t="s">
        <v>871</v>
      </c>
      <c r="ONM817" s="792"/>
      <c r="ONN817" s="78" t="s">
        <v>871</v>
      </c>
      <c r="ONO817" s="792"/>
      <c r="ONP817" s="78" t="s">
        <v>871</v>
      </c>
      <c r="ONQ817" s="792"/>
      <c r="ONR817" s="78" t="s">
        <v>871</v>
      </c>
      <c r="ONS817" s="792"/>
      <c r="ONT817" s="78" t="s">
        <v>871</v>
      </c>
      <c r="ONU817" s="792"/>
      <c r="ONV817" s="78" t="s">
        <v>871</v>
      </c>
      <c r="ONW817" s="792"/>
      <c r="ONX817" s="78" t="s">
        <v>871</v>
      </c>
      <c r="ONY817" s="792"/>
      <c r="ONZ817" s="78" t="s">
        <v>871</v>
      </c>
      <c r="OOA817" s="792"/>
      <c r="OOB817" s="78" t="s">
        <v>871</v>
      </c>
      <c r="OOC817" s="792"/>
      <c r="OOD817" s="78" t="s">
        <v>871</v>
      </c>
      <c r="OOE817" s="792"/>
      <c r="OOF817" s="78" t="s">
        <v>871</v>
      </c>
      <c r="OOG817" s="792"/>
      <c r="OOH817" s="78" t="s">
        <v>871</v>
      </c>
      <c r="OOI817" s="792"/>
      <c r="OOJ817" s="78" t="s">
        <v>871</v>
      </c>
      <c r="OOK817" s="792"/>
      <c r="OOL817" s="78" t="s">
        <v>871</v>
      </c>
      <c r="OOM817" s="792"/>
      <c r="OON817" s="78" t="s">
        <v>871</v>
      </c>
      <c r="OOO817" s="792"/>
      <c r="OOP817" s="78" t="s">
        <v>871</v>
      </c>
      <c r="OOQ817" s="792"/>
      <c r="OOR817" s="78" t="s">
        <v>871</v>
      </c>
      <c r="OOS817" s="792"/>
      <c r="OOT817" s="78" t="s">
        <v>871</v>
      </c>
      <c r="OOU817" s="792"/>
      <c r="OOV817" s="78" t="s">
        <v>871</v>
      </c>
      <c r="OOW817" s="792"/>
      <c r="OOX817" s="78" t="s">
        <v>871</v>
      </c>
      <c r="OOY817" s="792"/>
      <c r="OOZ817" s="78" t="s">
        <v>871</v>
      </c>
      <c r="OPA817" s="792"/>
      <c r="OPB817" s="78" t="s">
        <v>871</v>
      </c>
      <c r="OPC817" s="792"/>
      <c r="OPD817" s="78" t="s">
        <v>871</v>
      </c>
      <c r="OPE817" s="792"/>
      <c r="OPF817" s="78" t="s">
        <v>871</v>
      </c>
      <c r="OPG817" s="792"/>
      <c r="OPH817" s="78" t="s">
        <v>871</v>
      </c>
      <c r="OPI817" s="792"/>
      <c r="OPJ817" s="78" t="s">
        <v>871</v>
      </c>
      <c r="OPK817" s="792"/>
      <c r="OPL817" s="78" t="s">
        <v>871</v>
      </c>
      <c r="OPM817" s="792"/>
      <c r="OPN817" s="78" t="s">
        <v>871</v>
      </c>
      <c r="OPO817" s="792"/>
      <c r="OPP817" s="78" t="s">
        <v>871</v>
      </c>
      <c r="OPQ817" s="792"/>
      <c r="OPR817" s="78" t="s">
        <v>871</v>
      </c>
      <c r="OPS817" s="792"/>
      <c r="OPT817" s="78" t="s">
        <v>871</v>
      </c>
      <c r="OPU817" s="792"/>
      <c r="OPV817" s="78" t="s">
        <v>871</v>
      </c>
      <c r="OPW817" s="792"/>
      <c r="OPX817" s="78" t="s">
        <v>871</v>
      </c>
      <c r="OPY817" s="792"/>
      <c r="OPZ817" s="78" t="s">
        <v>871</v>
      </c>
      <c r="OQA817" s="792"/>
      <c r="OQB817" s="78" t="s">
        <v>871</v>
      </c>
      <c r="OQC817" s="792"/>
      <c r="OQD817" s="78" t="s">
        <v>871</v>
      </c>
      <c r="OQE817" s="792"/>
      <c r="OQF817" s="78" t="s">
        <v>871</v>
      </c>
      <c r="OQG817" s="792"/>
      <c r="OQH817" s="78" t="s">
        <v>871</v>
      </c>
      <c r="OQI817" s="792"/>
      <c r="OQJ817" s="78" t="s">
        <v>871</v>
      </c>
      <c r="OQK817" s="792"/>
      <c r="OQL817" s="78" t="s">
        <v>871</v>
      </c>
      <c r="OQM817" s="792"/>
      <c r="OQN817" s="78" t="s">
        <v>871</v>
      </c>
      <c r="OQO817" s="792"/>
      <c r="OQP817" s="78" t="s">
        <v>871</v>
      </c>
      <c r="OQQ817" s="792"/>
      <c r="OQR817" s="78" t="s">
        <v>871</v>
      </c>
      <c r="OQS817" s="792"/>
      <c r="OQT817" s="78" t="s">
        <v>871</v>
      </c>
      <c r="OQU817" s="792"/>
      <c r="OQV817" s="78" t="s">
        <v>871</v>
      </c>
      <c r="OQW817" s="792"/>
      <c r="OQX817" s="78" t="s">
        <v>871</v>
      </c>
      <c r="OQY817" s="792"/>
      <c r="OQZ817" s="78" t="s">
        <v>871</v>
      </c>
      <c r="ORA817" s="792"/>
      <c r="ORB817" s="78" t="s">
        <v>871</v>
      </c>
      <c r="ORC817" s="792"/>
      <c r="ORD817" s="78" t="s">
        <v>871</v>
      </c>
      <c r="ORE817" s="792"/>
      <c r="ORF817" s="78" t="s">
        <v>871</v>
      </c>
      <c r="ORG817" s="792"/>
      <c r="ORH817" s="78" t="s">
        <v>871</v>
      </c>
      <c r="ORI817" s="792"/>
      <c r="ORJ817" s="78" t="s">
        <v>871</v>
      </c>
      <c r="ORK817" s="792"/>
      <c r="ORL817" s="78" t="s">
        <v>871</v>
      </c>
      <c r="ORM817" s="792"/>
      <c r="ORN817" s="78" t="s">
        <v>871</v>
      </c>
      <c r="ORO817" s="792"/>
      <c r="ORP817" s="78" t="s">
        <v>871</v>
      </c>
      <c r="ORQ817" s="792"/>
      <c r="ORR817" s="78" t="s">
        <v>871</v>
      </c>
      <c r="ORS817" s="792"/>
      <c r="ORT817" s="78" t="s">
        <v>871</v>
      </c>
      <c r="ORU817" s="792"/>
      <c r="ORV817" s="78" t="s">
        <v>871</v>
      </c>
      <c r="ORW817" s="792"/>
      <c r="ORX817" s="78" t="s">
        <v>871</v>
      </c>
      <c r="ORY817" s="792"/>
      <c r="ORZ817" s="78" t="s">
        <v>871</v>
      </c>
      <c r="OSA817" s="792"/>
      <c r="OSB817" s="78" t="s">
        <v>871</v>
      </c>
      <c r="OSC817" s="792"/>
      <c r="OSD817" s="78" t="s">
        <v>871</v>
      </c>
      <c r="OSE817" s="792"/>
      <c r="OSF817" s="78" t="s">
        <v>871</v>
      </c>
      <c r="OSG817" s="792"/>
      <c r="OSH817" s="78" t="s">
        <v>871</v>
      </c>
      <c r="OSI817" s="792"/>
      <c r="OSJ817" s="78" t="s">
        <v>871</v>
      </c>
      <c r="OSK817" s="792"/>
      <c r="OSL817" s="78" t="s">
        <v>871</v>
      </c>
      <c r="OSM817" s="792"/>
      <c r="OSN817" s="78" t="s">
        <v>871</v>
      </c>
      <c r="OSO817" s="792"/>
      <c r="OSP817" s="78" t="s">
        <v>871</v>
      </c>
      <c r="OSQ817" s="792"/>
      <c r="OSR817" s="78" t="s">
        <v>871</v>
      </c>
      <c r="OSS817" s="792"/>
      <c r="OST817" s="78" t="s">
        <v>871</v>
      </c>
      <c r="OSU817" s="792"/>
      <c r="OSV817" s="78" t="s">
        <v>871</v>
      </c>
      <c r="OSW817" s="792"/>
      <c r="OSX817" s="78" t="s">
        <v>871</v>
      </c>
      <c r="OSY817" s="792"/>
      <c r="OSZ817" s="78" t="s">
        <v>871</v>
      </c>
      <c r="OTA817" s="792"/>
      <c r="OTB817" s="78" t="s">
        <v>871</v>
      </c>
      <c r="OTC817" s="792"/>
      <c r="OTD817" s="78" t="s">
        <v>871</v>
      </c>
      <c r="OTE817" s="792"/>
      <c r="OTF817" s="78" t="s">
        <v>871</v>
      </c>
      <c r="OTG817" s="792"/>
      <c r="OTH817" s="78" t="s">
        <v>871</v>
      </c>
      <c r="OTI817" s="792"/>
      <c r="OTJ817" s="78" t="s">
        <v>871</v>
      </c>
      <c r="OTK817" s="792"/>
      <c r="OTL817" s="78" t="s">
        <v>871</v>
      </c>
      <c r="OTM817" s="792"/>
      <c r="OTN817" s="78" t="s">
        <v>871</v>
      </c>
      <c r="OTO817" s="792"/>
      <c r="OTP817" s="78" t="s">
        <v>871</v>
      </c>
      <c r="OTQ817" s="792"/>
      <c r="OTR817" s="78" t="s">
        <v>871</v>
      </c>
      <c r="OTS817" s="792"/>
      <c r="OTT817" s="78" t="s">
        <v>871</v>
      </c>
      <c r="OTU817" s="792"/>
      <c r="OTV817" s="78" t="s">
        <v>871</v>
      </c>
      <c r="OTW817" s="792"/>
      <c r="OTX817" s="78" t="s">
        <v>871</v>
      </c>
      <c r="OTY817" s="792"/>
      <c r="OTZ817" s="78" t="s">
        <v>871</v>
      </c>
      <c r="OUA817" s="792"/>
      <c r="OUB817" s="78" t="s">
        <v>871</v>
      </c>
      <c r="OUC817" s="792"/>
      <c r="OUD817" s="78" t="s">
        <v>871</v>
      </c>
      <c r="OUE817" s="792"/>
      <c r="OUF817" s="78" t="s">
        <v>871</v>
      </c>
      <c r="OUG817" s="792"/>
      <c r="OUH817" s="78" t="s">
        <v>871</v>
      </c>
      <c r="OUI817" s="792"/>
      <c r="OUJ817" s="78" t="s">
        <v>871</v>
      </c>
      <c r="OUK817" s="792"/>
      <c r="OUL817" s="78" t="s">
        <v>871</v>
      </c>
      <c r="OUM817" s="792"/>
      <c r="OUN817" s="78" t="s">
        <v>871</v>
      </c>
      <c r="OUO817" s="792"/>
      <c r="OUP817" s="78" t="s">
        <v>871</v>
      </c>
      <c r="OUQ817" s="792"/>
      <c r="OUR817" s="78" t="s">
        <v>871</v>
      </c>
      <c r="OUS817" s="792"/>
      <c r="OUT817" s="78" t="s">
        <v>871</v>
      </c>
      <c r="OUU817" s="792"/>
      <c r="OUV817" s="78" t="s">
        <v>871</v>
      </c>
      <c r="OUW817" s="792"/>
      <c r="OUX817" s="78" t="s">
        <v>871</v>
      </c>
      <c r="OUY817" s="792"/>
      <c r="OUZ817" s="78" t="s">
        <v>871</v>
      </c>
      <c r="OVA817" s="792"/>
      <c r="OVB817" s="78" t="s">
        <v>871</v>
      </c>
      <c r="OVC817" s="792"/>
      <c r="OVD817" s="78" t="s">
        <v>871</v>
      </c>
      <c r="OVE817" s="792"/>
      <c r="OVF817" s="78" t="s">
        <v>871</v>
      </c>
      <c r="OVG817" s="792"/>
      <c r="OVH817" s="78" t="s">
        <v>871</v>
      </c>
      <c r="OVI817" s="792"/>
      <c r="OVJ817" s="78" t="s">
        <v>871</v>
      </c>
      <c r="OVK817" s="792"/>
      <c r="OVL817" s="78" t="s">
        <v>871</v>
      </c>
      <c r="OVM817" s="792"/>
      <c r="OVN817" s="78" t="s">
        <v>871</v>
      </c>
      <c r="OVO817" s="792"/>
      <c r="OVP817" s="78" t="s">
        <v>871</v>
      </c>
      <c r="OVQ817" s="792"/>
      <c r="OVR817" s="78" t="s">
        <v>871</v>
      </c>
      <c r="OVS817" s="792"/>
      <c r="OVT817" s="78" t="s">
        <v>871</v>
      </c>
      <c r="OVU817" s="792"/>
      <c r="OVV817" s="78" t="s">
        <v>871</v>
      </c>
      <c r="OVW817" s="792"/>
      <c r="OVX817" s="78" t="s">
        <v>871</v>
      </c>
      <c r="OVY817" s="792"/>
      <c r="OVZ817" s="78" t="s">
        <v>871</v>
      </c>
      <c r="OWA817" s="792"/>
      <c r="OWB817" s="78" t="s">
        <v>871</v>
      </c>
      <c r="OWC817" s="792"/>
      <c r="OWD817" s="78" t="s">
        <v>871</v>
      </c>
      <c r="OWE817" s="792"/>
      <c r="OWF817" s="78" t="s">
        <v>871</v>
      </c>
      <c r="OWG817" s="792"/>
      <c r="OWH817" s="78" t="s">
        <v>871</v>
      </c>
      <c r="OWI817" s="792"/>
      <c r="OWJ817" s="78" t="s">
        <v>871</v>
      </c>
      <c r="OWK817" s="792"/>
      <c r="OWL817" s="78" t="s">
        <v>871</v>
      </c>
      <c r="OWM817" s="792"/>
      <c r="OWN817" s="78" t="s">
        <v>871</v>
      </c>
      <c r="OWO817" s="792"/>
      <c r="OWP817" s="78" t="s">
        <v>871</v>
      </c>
      <c r="OWQ817" s="792"/>
      <c r="OWR817" s="78" t="s">
        <v>871</v>
      </c>
      <c r="OWS817" s="792"/>
      <c r="OWT817" s="78" t="s">
        <v>871</v>
      </c>
      <c r="OWU817" s="792"/>
      <c r="OWV817" s="78" t="s">
        <v>871</v>
      </c>
      <c r="OWW817" s="792"/>
      <c r="OWX817" s="78" t="s">
        <v>871</v>
      </c>
      <c r="OWY817" s="792"/>
      <c r="OWZ817" s="78" t="s">
        <v>871</v>
      </c>
      <c r="OXA817" s="792"/>
      <c r="OXB817" s="78" t="s">
        <v>871</v>
      </c>
      <c r="OXC817" s="792"/>
      <c r="OXD817" s="78" t="s">
        <v>871</v>
      </c>
      <c r="OXE817" s="792"/>
      <c r="OXF817" s="78" t="s">
        <v>871</v>
      </c>
      <c r="OXG817" s="792"/>
      <c r="OXH817" s="78" t="s">
        <v>871</v>
      </c>
      <c r="OXI817" s="792"/>
      <c r="OXJ817" s="78" t="s">
        <v>871</v>
      </c>
      <c r="OXK817" s="792"/>
      <c r="OXL817" s="78" t="s">
        <v>871</v>
      </c>
      <c r="OXM817" s="792"/>
      <c r="OXN817" s="78" t="s">
        <v>871</v>
      </c>
      <c r="OXO817" s="792"/>
      <c r="OXP817" s="78" t="s">
        <v>871</v>
      </c>
      <c r="OXQ817" s="792"/>
      <c r="OXR817" s="78" t="s">
        <v>871</v>
      </c>
      <c r="OXS817" s="792"/>
      <c r="OXT817" s="78" t="s">
        <v>871</v>
      </c>
      <c r="OXU817" s="792"/>
      <c r="OXV817" s="78" t="s">
        <v>871</v>
      </c>
      <c r="OXW817" s="792"/>
      <c r="OXX817" s="78" t="s">
        <v>871</v>
      </c>
      <c r="OXY817" s="792"/>
      <c r="OXZ817" s="78" t="s">
        <v>871</v>
      </c>
      <c r="OYA817" s="792"/>
      <c r="OYB817" s="78" t="s">
        <v>871</v>
      </c>
      <c r="OYC817" s="792"/>
      <c r="OYD817" s="78" t="s">
        <v>871</v>
      </c>
      <c r="OYE817" s="792"/>
      <c r="OYF817" s="78" t="s">
        <v>871</v>
      </c>
      <c r="OYG817" s="792"/>
      <c r="OYH817" s="78" t="s">
        <v>871</v>
      </c>
      <c r="OYI817" s="792"/>
      <c r="OYJ817" s="78" t="s">
        <v>871</v>
      </c>
      <c r="OYK817" s="792"/>
      <c r="OYL817" s="78" t="s">
        <v>871</v>
      </c>
      <c r="OYM817" s="792"/>
      <c r="OYN817" s="78" t="s">
        <v>871</v>
      </c>
      <c r="OYO817" s="792"/>
      <c r="OYP817" s="78" t="s">
        <v>871</v>
      </c>
      <c r="OYQ817" s="792"/>
      <c r="OYR817" s="78" t="s">
        <v>871</v>
      </c>
      <c r="OYS817" s="792"/>
      <c r="OYT817" s="78" t="s">
        <v>871</v>
      </c>
      <c r="OYU817" s="792"/>
      <c r="OYV817" s="78" t="s">
        <v>871</v>
      </c>
      <c r="OYW817" s="792"/>
      <c r="OYX817" s="78" t="s">
        <v>871</v>
      </c>
      <c r="OYY817" s="792"/>
      <c r="OYZ817" s="78" t="s">
        <v>871</v>
      </c>
      <c r="OZA817" s="792"/>
      <c r="OZB817" s="78" t="s">
        <v>871</v>
      </c>
      <c r="OZC817" s="792"/>
      <c r="OZD817" s="78" t="s">
        <v>871</v>
      </c>
      <c r="OZE817" s="792"/>
      <c r="OZF817" s="78" t="s">
        <v>871</v>
      </c>
      <c r="OZG817" s="792"/>
      <c r="OZH817" s="78" t="s">
        <v>871</v>
      </c>
      <c r="OZI817" s="792"/>
      <c r="OZJ817" s="78" t="s">
        <v>871</v>
      </c>
      <c r="OZK817" s="792"/>
      <c r="OZL817" s="78" t="s">
        <v>871</v>
      </c>
      <c r="OZM817" s="792"/>
      <c r="OZN817" s="78" t="s">
        <v>871</v>
      </c>
      <c r="OZO817" s="792"/>
      <c r="OZP817" s="78" t="s">
        <v>871</v>
      </c>
      <c r="OZQ817" s="792"/>
      <c r="OZR817" s="78" t="s">
        <v>871</v>
      </c>
      <c r="OZS817" s="792"/>
      <c r="OZT817" s="78" t="s">
        <v>871</v>
      </c>
      <c r="OZU817" s="792"/>
      <c r="OZV817" s="78" t="s">
        <v>871</v>
      </c>
      <c r="OZW817" s="792"/>
      <c r="OZX817" s="78" t="s">
        <v>871</v>
      </c>
      <c r="OZY817" s="792"/>
      <c r="OZZ817" s="78" t="s">
        <v>871</v>
      </c>
      <c r="PAA817" s="792"/>
      <c r="PAB817" s="78" t="s">
        <v>871</v>
      </c>
      <c r="PAC817" s="792"/>
      <c r="PAD817" s="78" t="s">
        <v>871</v>
      </c>
      <c r="PAE817" s="792"/>
      <c r="PAF817" s="78" t="s">
        <v>871</v>
      </c>
      <c r="PAG817" s="792"/>
      <c r="PAH817" s="78" t="s">
        <v>871</v>
      </c>
      <c r="PAI817" s="792"/>
      <c r="PAJ817" s="78" t="s">
        <v>871</v>
      </c>
      <c r="PAK817" s="792"/>
      <c r="PAL817" s="78" t="s">
        <v>871</v>
      </c>
      <c r="PAM817" s="792"/>
      <c r="PAN817" s="78" t="s">
        <v>871</v>
      </c>
      <c r="PAO817" s="792"/>
      <c r="PAP817" s="78" t="s">
        <v>871</v>
      </c>
      <c r="PAQ817" s="792"/>
      <c r="PAR817" s="78" t="s">
        <v>871</v>
      </c>
      <c r="PAS817" s="792"/>
      <c r="PAT817" s="78" t="s">
        <v>871</v>
      </c>
      <c r="PAU817" s="792"/>
      <c r="PAV817" s="78" t="s">
        <v>871</v>
      </c>
      <c r="PAW817" s="792"/>
      <c r="PAX817" s="78" t="s">
        <v>871</v>
      </c>
      <c r="PAY817" s="792"/>
      <c r="PAZ817" s="78" t="s">
        <v>871</v>
      </c>
      <c r="PBA817" s="792"/>
      <c r="PBB817" s="78" t="s">
        <v>871</v>
      </c>
      <c r="PBC817" s="792"/>
      <c r="PBD817" s="78" t="s">
        <v>871</v>
      </c>
      <c r="PBE817" s="792"/>
      <c r="PBF817" s="78" t="s">
        <v>871</v>
      </c>
      <c r="PBG817" s="792"/>
      <c r="PBH817" s="78" t="s">
        <v>871</v>
      </c>
      <c r="PBI817" s="792"/>
      <c r="PBJ817" s="78" t="s">
        <v>871</v>
      </c>
      <c r="PBK817" s="792"/>
      <c r="PBL817" s="78" t="s">
        <v>871</v>
      </c>
      <c r="PBM817" s="792"/>
      <c r="PBN817" s="78" t="s">
        <v>871</v>
      </c>
      <c r="PBO817" s="792"/>
      <c r="PBP817" s="78" t="s">
        <v>871</v>
      </c>
      <c r="PBQ817" s="792"/>
      <c r="PBR817" s="78" t="s">
        <v>871</v>
      </c>
      <c r="PBS817" s="792"/>
      <c r="PBT817" s="78" t="s">
        <v>871</v>
      </c>
      <c r="PBU817" s="792"/>
      <c r="PBV817" s="78" t="s">
        <v>871</v>
      </c>
      <c r="PBW817" s="792"/>
      <c r="PBX817" s="78" t="s">
        <v>871</v>
      </c>
      <c r="PBY817" s="792"/>
      <c r="PBZ817" s="78" t="s">
        <v>871</v>
      </c>
      <c r="PCA817" s="792"/>
      <c r="PCB817" s="78" t="s">
        <v>871</v>
      </c>
      <c r="PCC817" s="792"/>
      <c r="PCD817" s="78" t="s">
        <v>871</v>
      </c>
      <c r="PCE817" s="792"/>
      <c r="PCF817" s="78" t="s">
        <v>871</v>
      </c>
      <c r="PCG817" s="792"/>
      <c r="PCH817" s="78" t="s">
        <v>871</v>
      </c>
      <c r="PCI817" s="792"/>
      <c r="PCJ817" s="78" t="s">
        <v>871</v>
      </c>
      <c r="PCK817" s="792"/>
      <c r="PCL817" s="78" t="s">
        <v>871</v>
      </c>
      <c r="PCM817" s="792"/>
      <c r="PCN817" s="78" t="s">
        <v>871</v>
      </c>
      <c r="PCO817" s="792"/>
      <c r="PCP817" s="78" t="s">
        <v>871</v>
      </c>
      <c r="PCQ817" s="792"/>
      <c r="PCR817" s="78" t="s">
        <v>871</v>
      </c>
      <c r="PCS817" s="792"/>
      <c r="PCT817" s="78" t="s">
        <v>871</v>
      </c>
      <c r="PCU817" s="792"/>
      <c r="PCV817" s="78" t="s">
        <v>871</v>
      </c>
      <c r="PCW817" s="792"/>
      <c r="PCX817" s="78" t="s">
        <v>871</v>
      </c>
      <c r="PCY817" s="792"/>
      <c r="PCZ817" s="78" t="s">
        <v>871</v>
      </c>
      <c r="PDA817" s="792"/>
      <c r="PDB817" s="78" t="s">
        <v>871</v>
      </c>
      <c r="PDC817" s="792"/>
      <c r="PDD817" s="78" t="s">
        <v>871</v>
      </c>
      <c r="PDE817" s="792"/>
      <c r="PDF817" s="78" t="s">
        <v>871</v>
      </c>
      <c r="PDG817" s="792"/>
      <c r="PDH817" s="78" t="s">
        <v>871</v>
      </c>
      <c r="PDI817" s="792"/>
      <c r="PDJ817" s="78" t="s">
        <v>871</v>
      </c>
      <c r="PDK817" s="792"/>
      <c r="PDL817" s="78" t="s">
        <v>871</v>
      </c>
      <c r="PDM817" s="792"/>
      <c r="PDN817" s="78" t="s">
        <v>871</v>
      </c>
      <c r="PDO817" s="792"/>
      <c r="PDP817" s="78" t="s">
        <v>871</v>
      </c>
      <c r="PDQ817" s="792"/>
      <c r="PDR817" s="78" t="s">
        <v>871</v>
      </c>
      <c r="PDS817" s="792"/>
      <c r="PDT817" s="78" t="s">
        <v>871</v>
      </c>
      <c r="PDU817" s="792"/>
      <c r="PDV817" s="78" t="s">
        <v>871</v>
      </c>
      <c r="PDW817" s="792"/>
      <c r="PDX817" s="78" t="s">
        <v>871</v>
      </c>
      <c r="PDY817" s="792"/>
      <c r="PDZ817" s="78" t="s">
        <v>871</v>
      </c>
      <c r="PEA817" s="792"/>
      <c r="PEB817" s="78" t="s">
        <v>871</v>
      </c>
      <c r="PEC817" s="792"/>
      <c r="PED817" s="78" t="s">
        <v>871</v>
      </c>
      <c r="PEE817" s="792"/>
      <c r="PEF817" s="78" t="s">
        <v>871</v>
      </c>
      <c r="PEG817" s="792"/>
      <c r="PEH817" s="78" t="s">
        <v>871</v>
      </c>
      <c r="PEI817" s="792"/>
      <c r="PEJ817" s="78" t="s">
        <v>871</v>
      </c>
      <c r="PEK817" s="792"/>
      <c r="PEL817" s="78" t="s">
        <v>871</v>
      </c>
      <c r="PEM817" s="792"/>
      <c r="PEN817" s="78" t="s">
        <v>871</v>
      </c>
      <c r="PEO817" s="792"/>
      <c r="PEP817" s="78" t="s">
        <v>871</v>
      </c>
      <c r="PEQ817" s="792"/>
      <c r="PER817" s="78" t="s">
        <v>871</v>
      </c>
      <c r="PES817" s="792"/>
      <c r="PET817" s="78" t="s">
        <v>871</v>
      </c>
      <c r="PEU817" s="792"/>
      <c r="PEV817" s="78" t="s">
        <v>871</v>
      </c>
      <c r="PEW817" s="792"/>
      <c r="PEX817" s="78" t="s">
        <v>871</v>
      </c>
      <c r="PEY817" s="792"/>
      <c r="PEZ817" s="78" t="s">
        <v>871</v>
      </c>
      <c r="PFA817" s="792"/>
      <c r="PFB817" s="78" t="s">
        <v>871</v>
      </c>
      <c r="PFC817" s="792"/>
      <c r="PFD817" s="78" t="s">
        <v>871</v>
      </c>
      <c r="PFE817" s="792"/>
      <c r="PFF817" s="78" t="s">
        <v>871</v>
      </c>
      <c r="PFG817" s="792"/>
      <c r="PFH817" s="78" t="s">
        <v>871</v>
      </c>
      <c r="PFI817" s="792"/>
      <c r="PFJ817" s="78" t="s">
        <v>871</v>
      </c>
      <c r="PFK817" s="792"/>
      <c r="PFL817" s="78" t="s">
        <v>871</v>
      </c>
      <c r="PFM817" s="792"/>
      <c r="PFN817" s="78" t="s">
        <v>871</v>
      </c>
      <c r="PFO817" s="792"/>
      <c r="PFP817" s="78" t="s">
        <v>871</v>
      </c>
      <c r="PFQ817" s="792"/>
      <c r="PFR817" s="78" t="s">
        <v>871</v>
      </c>
      <c r="PFS817" s="792"/>
      <c r="PFT817" s="78" t="s">
        <v>871</v>
      </c>
      <c r="PFU817" s="792"/>
      <c r="PFV817" s="78" t="s">
        <v>871</v>
      </c>
      <c r="PFW817" s="792"/>
      <c r="PFX817" s="78" t="s">
        <v>871</v>
      </c>
      <c r="PFY817" s="792"/>
      <c r="PFZ817" s="78" t="s">
        <v>871</v>
      </c>
      <c r="PGA817" s="792"/>
      <c r="PGB817" s="78" t="s">
        <v>871</v>
      </c>
      <c r="PGC817" s="792"/>
      <c r="PGD817" s="78" t="s">
        <v>871</v>
      </c>
      <c r="PGE817" s="792"/>
      <c r="PGF817" s="78" t="s">
        <v>871</v>
      </c>
      <c r="PGG817" s="792"/>
      <c r="PGH817" s="78" t="s">
        <v>871</v>
      </c>
      <c r="PGI817" s="792"/>
      <c r="PGJ817" s="78" t="s">
        <v>871</v>
      </c>
      <c r="PGK817" s="792"/>
      <c r="PGL817" s="78" t="s">
        <v>871</v>
      </c>
      <c r="PGM817" s="792"/>
      <c r="PGN817" s="78" t="s">
        <v>871</v>
      </c>
      <c r="PGO817" s="792"/>
      <c r="PGP817" s="78" t="s">
        <v>871</v>
      </c>
      <c r="PGQ817" s="792"/>
      <c r="PGR817" s="78" t="s">
        <v>871</v>
      </c>
      <c r="PGS817" s="792"/>
      <c r="PGT817" s="78" t="s">
        <v>871</v>
      </c>
      <c r="PGU817" s="792"/>
      <c r="PGV817" s="78" t="s">
        <v>871</v>
      </c>
      <c r="PGW817" s="792"/>
      <c r="PGX817" s="78" t="s">
        <v>871</v>
      </c>
      <c r="PGY817" s="792"/>
      <c r="PGZ817" s="78" t="s">
        <v>871</v>
      </c>
      <c r="PHA817" s="792"/>
      <c r="PHB817" s="78" t="s">
        <v>871</v>
      </c>
      <c r="PHC817" s="792"/>
      <c r="PHD817" s="78" t="s">
        <v>871</v>
      </c>
      <c r="PHE817" s="792"/>
      <c r="PHF817" s="78" t="s">
        <v>871</v>
      </c>
      <c r="PHG817" s="792"/>
      <c r="PHH817" s="78" t="s">
        <v>871</v>
      </c>
      <c r="PHI817" s="792"/>
      <c r="PHJ817" s="78" t="s">
        <v>871</v>
      </c>
      <c r="PHK817" s="792"/>
      <c r="PHL817" s="78" t="s">
        <v>871</v>
      </c>
      <c r="PHM817" s="792"/>
      <c r="PHN817" s="78" t="s">
        <v>871</v>
      </c>
      <c r="PHO817" s="792"/>
      <c r="PHP817" s="78" t="s">
        <v>871</v>
      </c>
      <c r="PHQ817" s="792"/>
      <c r="PHR817" s="78" t="s">
        <v>871</v>
      </c>
      <c r="PHS817" s="792"/>
      <c r="PHT817" s="78" t="s">
        <v>871</v>
      </c>
      <c r="PHU817" s="792"/>
      <c r="PHV817" s="78" t="s">
        <v>871</v>
      </c>
      <c r="PHW817" s="792"/>
      <c r="PHX817" s="78" t="s">
        <v>871</v>
      </c>
      <c r="PHY817" s="792"/>
      <c r="PHZ817" s="78" t="s">
        <v>871</v>
      </c>
      <c r="PIA817" s="792"/>
      <c r="PIB817" s="78" t="s">
        <v>871</v>
      </c>
      <c r="PIC817" s="792"/>
      <c r="PID817" s="78" t="s">
        <v>871</v>
      </c>
      <c r="PIE817" s="792"/>
      <c r="PIF817" s="78" t="s">
        <v>871</v>
      </c>
      <c r="PIG817" s="792"/>
      <c r="PIH817" s="78" t="s">
        <v>871</v>
      </c>
      <c r="PII817" s="792"/>
      <c r="PIJ817" s="78" t="s">
        <v>871</v>
      </c>
      <c r="PIK817" s="792"/>
      <c r="PIL817" s="78" t="s">
        <v>871</v>
      </c>
      <c r="PIM817" s="792"/>
      <c r="PIN817" s="78" t="s">
        <v>871</v>
      </c>
      <c r="PIO817" s="792"/>
      <c r="PIP817" s="78" t="s">
        <v>871</v>
      </c>
      <c r="PIQ817" s="792"/>
      <c r="PIR817" s="78" t="s">
        <v>871</v>
      </c>
      <c r="PIS817" s="792"/>
      <c r="PIT817" s="78" t="s">
        <v>871</v>
      </c>
      <c r="PIU817" s="792"/>
      <c r="PIV817" s="78" t="s">
        <v>871</v>
      </c>
      <c r="PIW817" s="792"/>
      <c r="PIX817" s="78" t="s">
        <v>871</v>
      </c>
      <c r="PIY817" s="792"/>
      <c r="PIZ817" s="78" t="s">
        <v>871</v>
      </c>
      <c r="PJA817" s="792"/>
      <c r="PJB817" s="78" t="s">
        <v>871</v>
      </c>
      <c r="PJC817" s="792"/>
      <c r="PJD817" s="78" t="s">
        <v>871</v>
      </c>
      <c r="PJE817" s="792"/>
      <c r="PJF817" s="78" t="s">
        <v>871</v>
      </c>
      <c r="PJG817" s="792"/>
      <c r="PJH817" s="78" t="s">
        <v>871</v>
      </c>
      <c r="PJI817" s="792"/>
      <c r="PJJ817" s="78" t="s">
        <v>871</v>
      </c>
      <c r="PJK817" s="792"/>
      <c r="PJL817" s="78" t="s">
        <v>871</v>
      </c>
      <c r="PJM817" s="792"/>
      <c r="PJN817" s="78" t="s">
        <v>871</v>
      </c>
      <c r="PJO817" s="792"/>
      <c r="PJP817" s="78" t="s">
        <v>871</v>
      </c>
      <c r="PJQ817" s="792"/>
      <c r="PJR817" s="78" t="s">
        <v>871</v>
      </c>
      <c r="PJS817" s="792"/>
      <c r="PJT817" s="78" t="s">
        <v>871</v>
      </c>
      <c r="PJU817" s="792"/>
      <c r="PJV817" s="78" t="s">
        <v>871</v>
      </c>
      <c r="PJW817" s="792"/>
      <c r="PJX817" s="78" t="s">
        <v>871</v>
      </c>
      <c r="PJY817" s="792"/>
      <c r="PJZ817" s="78" t="s">
        <v>871</v>
      </c>
      <c r="PKA817" s="792"/>
      <c r="PKB817" s="78" t="s">
        <v>871</v>
      </c>
      <c r="PKC817" s="792"/>
      <c r="PKD817" s="78" t="s">
        <v>871</v>
      </c>
      <c r="PKE817" s="792"/>
      <c r="PKF817" s="78" t="s">
        <v>871</v>
      </c>
      <c r="PKG817" s="792"/>
      <c r="PKH817" s="78" t="s">
        <v>871</v>
      </c>
      <c r="PKI817" s="792"/>
      <c r="PKJ817" s="78" t="s">
        <v>871</v>
      </c>
      <c r="PKK817" s="792"/>
      <c r="PKL817" s="78" t="s">
        <v>871</v>
      </c>
      <c r="PKM817" s="792"/>
      <c r="PKN817" s="78" t="s">
        <v>871</v>
      </c>
      <c r="PKO817" s="792"/>
      <c r="PKP817" s="78" t="s">
        <v>871</v>
      </c>
      <c r="PKQ817" s="792"/>
      <c r="PKR817" s="78" t="s">
        <v>871</v>
      </c>
      <c r="PKS817" s="792"/>
      <c r="PKT817" s="78" t="s">
        <v>871</v>
      </c>
      <c r="PKU817" s="792"/>
      <c r="PKV817" s="78" t="s">
        <v>871</v>
      </c>
      <c r="PKW817" s="792"/>
      <c r="PKX817" s="78" t="s">
        <v>871</v>
      </c>
      <c r="PKY817" s="792"/>
      <c r="PKZ817" s="78" t="s">
        <v>871</v>
      </c>
      <c r="PLA817" s="792"/>
      <c r="PLB817" s="78" t="s">
        <v>871</v>
      </c>
      <c r="PLC817" s="792"/>
      <c r="PLD817" s="78" t="s">
        <v>871</v>
      </c>
      <c r="PLE817" s="792"/>
      <c r="PLF817" s="78" t="s">
        <v>871</v>
      </c>
      <c r="PLG817" s="792"/>
      <c r="PLH817" s="78" t="s">
        <v>871</v>
      </c>
      <c r="PLI817" s="792"/>
      <c r="PLJ817" s="78" t="s">
        <v>871</v>
      </c>
      <c r="PLK817" s="792"/>
      <c r="PLL817" s="78" t="s">
        <v>871</v>
      </c>
      <c r="PLM817" s="792"/>
      <c r="PLN817" s="78" t="s">
        <v>871</v>
      </c>
      <c r="PLO817" s="792"/>
      <c r="PLP817" s="78" t="s">
        <v>871</v>
      </c>
      <c r="PLQ817" s="792"/>
      <c r="PLR817" s="78" t="s">
        <v>871</v>
      </c>
      <c r="PLS817" s="792"/>
      <c r="PLT817" s="78" t="s">
        <v>871</v>
      </c>
      <c r="PLU817" s="792"/>
      <c r="PLV817" s="78" t="s">
        <v>871</v>
      </c>
      <c r="PLW817" s="792"/>
      <c r="PLX817" s="78" t="s">
        <v>871</v>
      </c>
      <c r="PLY817" s="792"/>
      <c r="PLZ817" s="78" t="s">
        <v>871</v>
      </c>
      <c r="PMA817" s="792"/>
      <c r="PMB817" s="78" t="s">
        <v>871</v>
      </c>
      <c r="PMC817" s="792"/>
      <c r="PMD817" s="78" t="s">
        <v>871</v>
      </c>
      <c r="PME817" s="792"/>
      <c r="PMF817" s="78" t="s">
        <v>871</v>
      </c>
      <c r="PMG817" s="792"/>
      <c r="PMH817" s="78" t="s">
        <v>871</v>
      </c>
      <c r="PMI817" s="792"/>
      <c r="PMJ817" s="78" t="s">
        <v>871</v>
      </c>
      <c r="PMK817" s="792"/>
      <c r="PML817" s="78" t="s">
        <v>871</v>
      </c>
      <c r="PMM817" s="792"/>
      <c r="PMN817" s="78" t="s">
        <v>871</v>
      </c>
      <c r="PMO817" s="792"/>
      <c r="PMP817" s="78" t="s">
        <v>871</v>
      </c>
      <c r="PMQ817" s="792"/>
      <c r="PMR817" s="78" t="s">
        <v>871</v>
      </c>
      <c r="PMS817" s="792"/>
      <c r="PMT817" s="78" t="s">
        <v>871</v>
      </c>
      <c r="PMU817" s="792"/>
      <c r="PMV817" s="78" t="s">
        <v>871</v>
      </c>
      <c r="PMW817" s="792"/>
      <c r="PMX817" s="78" t="s">
        <v>871</v>
      </c>
      <c r="PMY817" s="792"/>
      <c r="PMZ817" s="78" t="s">
        <v>871</v>
      </c>
      <c r="PNA817" s="792"/>
      <c r="PNB817" s="78" t="s">
        <v>871</v>
      </c>
      <c r="PNC817" s="792"/>
      <c r="PND817" s="78" t="s">
        <v>871</v>
      </c>
      <c r="PNE817" s="792"/>
      <c r="PNF817" s="78" t="s">
        <v>871</v>
      </c>
      <c r="PNG817" s="792"/>
      <c r="PNH817" s="78" t="s">
        <v>871</v>
      </c>
      <c r="PNI817" s="792"/>
      <c r="PNJ817" s="78" t="s">
        <v>871</v>
      </c>
      <c r="PNK817" s="792"/>
      <c r="PNL817" s="78" t="s">
        <v>871</v>
      </c>
      <c r="PNM817" s="792"/>
      <c r="PNN817" s="78" t="s">
        <v>871</v>
      </c>
      <c r="PNO817" s="792"/>
      <c r="PNP817" s="78" t="s">
        <v>871</v>
      </c>
      <c r="PNQ817" s="792"/>
      <c r="PNR817" s="78" t="s">
        <v>871</v>
      </c>
      <c r="PNS817" s="792"/>
      <c r="PNT817" s="78" t="s">
        <v>871</v>
      </c>
      <c r="PNU817" s="792"/>
      <c r="PNV817" s="78" t="s">
        <v>871</v>
      </c>
      <c r="PNW817" s="792"/>
      <c r="PNX817" s="78" t="s">
        <v>871</v>
      </c>
      <c r="PNY817" s="792"/>
      <c r="PNZ817" s="78" t="s">
        <v>871</v>
      </c>
      <c r="POA817" s="792"/>
      <c r="POB817" s="78" t="s">
        <v>871</v>
      </c>
      <c r="POC817" s="792"/>
      <c r="POD817" s="78" t="s">
        <v>871</v>
      </c>
      <c r="POE817" s="792"/>
      <c r="POF817" s="78" t="s">
        <v>871</v>
      </c>
      <c r="POG817" s="792"/>
      <c r="POH817" s="78" t="s">
        <v>871</v>
      </c>
      <c r="POI817" s="792"/>
      <c r="POJ817" s="78" t="s">
        <v>871</v>
      </c>
      <c r="POK817" s="792"/>
      <c r="POL817" s="78" t="s">
        <v>871</v>
      </c>
      <c r="POM817" s="792"/>
      <c r="PON817" s="78" t="s">
        <v>871</v>
      </c>
      <c r="POO817" s="792"/>
      <c r="POP817" s="78" t="s">
        <v>871</v>
      </c>
      <c r="POQ817" s="792"/>
      <c r="POR817" s="78" t="s">
        <v>871</v>
      </c>
      <c r="POS817" s="792"/>
      <c r="POT817" s="78" t="s">
        <v>871</v>
      </c>
      <c r="POU817" s="792"/>
      <c r="POV817" s="78" t="s">
        <v>871</v>
      </c>
      <c r="POW817" s="792"/>
      <c r="POX817" s="78" t="s">
        <v>871</v>
      </c>
      <c r="POY817" s="792"/>
      <c r="POZ817" s="78" t="s">
        <v>871</v>
      </c>
      <c r="PPA817" s="792"/>
      <c r="PPB817" s="78" t="s">
        <v>871</v>
      </c>
      <c r="PPC817" s="792"/>
      <c r="PPD817" s="78" t="s">
        <v>871</v>
      </c>
      <c r="PPE817" s="792"/>
      <c r="PPF817" s="78" t="s">
        <v>871</v>
      </c>
      <c r="PPG817" s="792"/>
      <c r="PPH817" s="78" t="s">
        <v>871</v>
      </c>
      <c r="PPI817" s="792"/>
      <c r="PPJ817" s="78" t="s">
        <v>871</v>
      </c>
      <c r="PPK817" s="792"/>
      <c r="PPL817" s="78" t="s">
        <v>871</v>
      </c>
      <c r="PPM817" s="792"/>
      <c r="PPN817" s="78" t="s">
        <v>871</v>
      </c>
      <c r="PPO817" s="792"/>
      <c r="PPP817" s="78" t="s">
        <v>871</v>
      </c>
      <c r="PPQ817" s="792"/>
      <c r="PPR817" s="78" t="s">
        <v>871</v>
      </c>
      <c r="PPS817" s="792"/>
      <c r="PPT817" s="78" t="s">
        <v>871</v>
      </c>
      <c r="PPU817" s="792"/>
      <c r="PPV817" s="78" t="s">
        <v>871</v>
      </c>
      <c r="PPW817" s="792"/>
      <c r="PPX817" s="78" t="s">
        <v>871</v>
      </c>
      <c r="PPY817" s="792"/>
      <c r="PPZ817" s="78" t="s">
        <v>871</v>
      </c>
      <c r="PQA817" s="792"/>
      <c r="PQB817" s="78" t="s">
        <v>871</v>
      </c>
      <c r="PQC817" s="792"/>
      <c r="PQD817" s="78" t="s">
        <v>871</v>
      </c>
      <c r="PQE817" s="792"/>
      <c r="PQF817" s="78" t="s">
        <v>871</v>
      </c>
      <c r="PQG817" s="792"/>
      <c r="PQH817" s="78" t="s">
        <v>871</v>
      </c>
      <c r="PQI817" s="792"/>
      <c r="PQJ817" s="78" t="s">
        <v>871</v>
      </c>
      <c r="PQK817" s="792"/>
      <c r="PQL817" s="78" t="s">
        <v>871</v>
      </c>
      <c r="PQM817" s="792"/>
      <c r="PQN817" s="78" t="s">
        <v>871</v>
      </c>
      <c r="PQO817" s="792"/>
      <c r="PQP817" s="78" t="s">
        <v>871</v>
      </c>
      <c r="PQQ817" s="792"/>
      <c r="PQR817" s="78" t="s">
        <v>871</v>
      </c>
      <c r="PQS817" s="792"/>
      <c r="PQT817" s="78" t="s">
        <v>871</v>
      </c>
      <c r="PQU817" s="792"/>
      <c r="PQV817" s="78" t="s">
        <v>871</v>
      </c>
      <c r="PQW817" s="792"/>
      <c r="PQX817" s="78" t="s">
        <v>871</v>
      </c>
      <c r="PQY817" s="792"/>
      <c r="PQZ817" s="78" t="s">
        <v>871</v>
      </c>
      <c r="PRA817" s="792"/>
      <c r="PRB817" s="78" t="s">
        <v>871</v>
      </c>
      <c r="PRC817" s="792"/>
      <c r="PRD817" s="78" t="s">
        <v>871</v>
      </c>
      <c r="PRE817" s="792"/>
      <c r="PRF817" s="78" t="s">
        <v>871</v>
      </c>
      <c r="PRG817" s="792"/>
      <c r="PRH817" s="78" t="s">
        <v>871</v>
      </c>
      <c r="PRI817" s="792"/>
      <c r="PRJ817" s="78" t="s">
        <v>871</v>
      </c>
      <c r="PRK817" s="792"/>
      <c r="PRL817" s="78" t="s">
        <v>871</v>
      </c>
      <c r="PRM817" s="792"/>
      <c r="PRN817" s="78" t="s">
        <v>871</v>
      </c>
      <c r="PRO817" s="792"/>
      <c r="PRP817" s="78" t="s">
        <v>871</v>
      </c>
      <c r="PRQ817" s="792"/>
      <c r="PRR817" s="78" t="s">
        <v>871</v>
      </c>
      <c r="PRS817" s="792"/>
      <c r="PRT817" s="78" t="s">
        <v>871</v>
      </c>
      <c r="PRU817" s="792"/>
      <c r="PRV817" s="78" t="s">
        <v>871</v>
      </c>
      <c r="PRW817" s="792"/>
      <c r="PRX817" s="78" t="s">
        <v>871</v>
      </c>
      <c r="PRY817" s="792"/>
      <c r="PRZ817" s="78" t="s">
        <v>871</v>
      </c>
      <c r="PSA817" s="792"/>
      <c r="PSB817" s="78" t="s">
        <v>871</v>
      </c>
      <c r="PSC817" s="792"/>
      <c r="PSD817" s="78" t="s">
        <v>871</v>
      </c>
      <c r="PSE817" s="792"/>
      <c r="PSF817" s="78" t="s">
        <v>871</v>
      </c>
      <c r="PSG817" s="792"/>
      <c r="PSH817" s="78" t="s">
        <v>871</v>
      </c>
      <c r="PSI817" s="792"/>
      <c r="PSJ817" s="78" t="s">
        <v>871</v>
      </c>
      <c r="PSK817" s="792"/>
      <c r="PSL817" s="78" t="s">
        <v>871</v>
      </c>
      <c r="PSM817" s="792"/>
      <c r="PSN817" s="78" t="s">
        <v>871</v>
      </c>
      <c r="PSO817" s="792"/>
      <c r="PSP817" s="78" t="s">
        <v>871</v>
      </c>
      <c r="PSQ817" s="792"/>
      <c r="PSR817" s="78" t="s">
        <v>871</v>
      </c>
      <c r="PSS817" s="792"/>
      <c r="PST817" s="78" t="s">
        <v>871</v>
      </c>
      <c r="PSU817" s="792"/>
      <c r="PSV817" s="78" t="s">
        <v>871</v>
      </c>
      <c r="PSW817" s="792"/>
      <c r="PSX817" s="78" t="s">
        <v>871</v>
      </c>
      <c r="PSY817" s="792"/>
      <c r="PSZ817" s="78" t="s">
        <v>871</v>
      </c>
      <c r="PTA817" s="792"/>
      <c r="PTB817" s="78" t="s">
        <v>871</v>
      </c>
      <c r="PTC817" s="792"/>
      <c r="PTD817" s="78" t="s">
        <v>871</v>
      </c>
      <c r="PTE817" s="792"/>
      <c r="PTF817" s="78" t="s">
        <v>871</v>
      </c>
      <c r="PTG817" s="792"/>
      <c r="PTH817" s="78" t="s">
        <v>871</v>
      </c>
      <c r="PTI817" s="792"/>
      <c r="PTJ817" s="78" t="s">
        <v>871</v>
      </c>
      <c r="PTK817" s="792"/>
      <c r="PTL817" s="78" t="s">
        <v>871</v>
      </c>
      <c r="PTM817" s="792"/>
      <c r="PTN817" s="78" t="s">
        <v>871</v>
      </c>
      <c r="PTO817" s="792"/>
      <c r="PTP817" s="78" t="s">
        <v>871</v>
      </c>
      <c r="PTQ817" s="792"/>
      <c r="PTR817" s="78" t="s">
        <v>871</v>
      </c>
      <c r="PTS817" s="792"/>
      <c r="PTT817" s="78" t="s">
        <v>871</v>
      </c>
      <c r="PTU817" s="792"/>
      <c r="PTV817" s="78" t="s">
        <v>871</v>
      </c>
      <c r="PTW817" s="792"/>
      <c r="PTX817" s="78" t="s">
        <v>871</v>
      </c>
      <c r="PTY817" s="792"/>
      <c r="PTZ817" s="78" t="s">
        <v>871</v>
      </c>
      <c r="PUA817" s="792"/>
      <c r="PUB817" s="78" t="s">
        <v>871</v>
      </c>
      <c r="PUC817" s="792"/>
      <c r="PUD817" s="78" t="s">
        <v>871</v>
      </c>
      <c r="PUE817" s="792"/>
      <c r="PUF817" s="78" t="s">
        <v>871</v>
      </c>
      <c r="PUG817" s="792"/>
      <c r="PUH817" s="78" t="s">
        <v>871</v>
      </c>
      <c r="PUI817" s="792"/>
      <c r="PUJ817" s="78" t="s">
        <v>871</v>
      </c>
      <c r="PUK817" s="792"/>
      <c r="PUL817" s="78" t="s">
        <v>871</v>
      </c>
      <c r="PUM817" s="792"/>
      <c r="PUN817" s="78" t="s">
        <v>871</v>
      </c>
      <c r="PUO817" s="792"/>
      <c r="PUP817" s="78" t="s">
        <v>871</v>
      </c>
      <c r="PUQ817" s="792"/>
      <c r="PUR817" s="78" t="s">
        <v>871</v>
      </c>
      <c r="PUS817" s="792"/>
      <c r="PUT817" s="78" t="s">
        <v>871</v>
      </c>
      <c r="PUU817" s="792"/>
      <c r="PUV817" s="78" t="s">
        <v>871</v>
      </c>
      <c r="PUW817" s="792"/>
      <c r="PUX817" s="78" t="s">
        <v>871</v>
      </c>
      <c r="PUY817" s="792"/>
      <c r="PUZ817" s="78" t="s">
        <v>871</v>
      </c>
      <c r="PVA817" s="792"/>
      <c r="PVB817" s="78" t="s">
        <v>871</v>
      </c>
      <c r="PVC817" s="792"/>
      <c r="PVD817" s="78" t="s">
        <v>871</v>
      </c>
      <c r="PVE817" s="792"/>
      <c r="PVF817" s="78" t="s">
        <v>871</v>
      </c>
      <c r="PVG817" s="792"/>
      <c r="PVH817" s="78" t="s">
        <v>871</v>
      </c>
      <c r="PVI817" s="792"/>
      <c r="PVJ817" s="78" t="s">
        <v>871</v>
      </c>
      <c r="PVK817" s="792"/>
      <c r="PVL817" s="78" t="s">
        <v>871</v>
      </c>
      <c r="PVM817" s="792"/>
      <c r="PVN817" s="78" t="s">
        <v>871</v>
      </c>
      <c r="PVO817" s="792"/>
      <c r="PVP817" s="78" t="s">
        <v>871</v>
      </c>
      <c r="PVQ817" s="792"/>
      <c r="PVR817" s="78" t="s">
        <v>871</v>
      </c>
      <c r="PVS817" s="792"/>
      <c r="PVT817" s="78" t="s">
        <v>871</v>
      </c>
      <c r="PVU817" s="792"/>
      <c r="PVV817" s="78" t="s">
        <v>871</v>
      </c>
      <c r="PVW817" s="792"/>
      <c r="PVX817" s="78" t="s">
        <v>871</v>
      </c>
      <c r="PVY817" s="792"/>
      <c r="PVZ817" s="78" t="s">
        <v>871</v>
      </c>
      <c r="PWA817" s="792"/>
      <c r="PWB817" s="78" t="s">
        <v>871</v>
      </c>
      <c r="PWC817" s="792"/>
      <c r="PWD817" s="78" t="s">
        <v>871</v>
      </c>
      <c r="PWE817" s="792"/>
      <c r="PWF817" s="78" t="s">
        <v>871</v>
      </c>
      <c r="PWG817" s="792"/>
      <c r="PWH817" s="78" t="s">
        <v>871</v>
      </c>
      <c r="PWI817" s="792"/>
      <c r="PWJ817" s="78" t="s">
        <v>871</v>
      </c>
      <c r="PWK817" s="792"/>
      <c r="PWL817" s="78" t="s">
        <v>871</v>
      </c>
      <c r="PWM817" s="792"/>
      <c r="PWN817" s="78" t="s">
        <v>871</v>
      </c>
      <c r="PWO817" s="792"/>
      <c r="PWP817" s="78" t="s">
        <v>871</v>
      </c>
      <c r="PWQ817" s="792"/>
      <c r="PWR817" s="78" t="s">
        <v>871</v>
      </c>
      <c r="PWS817" s="792"/>
      <c r="PWT817" s="78" t="s">
        <v>871</v>
      </c>
      <c r="PWU817" s="792"/>
      <c r="PWV817" s="78" t="s">
        <v>871</v>
      </c>
      <c r="PWW817" s="792"/>
      <c r="PWX817" s="78" t="s">
        <v>871</v>
      </c>
      <c r="PWY817" s="792"/>
      <c r="PWZ817" s="78" t="s">
        <v>871</v>
      </c>
      <c r="PXA817" s="792"/>
      <c r="PXB817" s="78" t="s">
        <v>871</v>
      </c>
      <c r="PXC817" s="792"/>
      <c r="PXD817" s="78" t="s">
        <v>871</v>
      </c>
      <c r="PXE817" s="792"/>
      <c r="PXF817" s="78" t="s">
        <v>871</v>
      </c>
      <c r="PXG817" s="792"/>
      <c r="PXH817" s="78" t="s">
        <v>871</v>
      </c>
      <c r="PXI817" s="792"/>
      <c r="PXJ817" s="78" t="s">
        <v>871</v>
      </c>
      <c r="PXK817" s="792"/>
      <c r="PXL817" s="78" t="s">
        <v>871</v>
      </c>
      <c r="PXM817" s="792"/>
      <c r="PXN817" s="78" t="s">
        <v>871</v>
      </c>
      <c r="PXO817" s="792"/>
      <c r="PXP817" s="78" t="s">
        <v>871</v>
      </c>
      <c r="PXQ817" s="792"/>
      <c r="PXR817" s="78" t="s">
        <v>871</v>
      </c>
      <c r="PXS817" s="792"/>
      <c r="PXT817" s="78" t="s">
        <v>871</v>
      </c>
      <c r="PXU817" s="792"/>
      <c r="PXV817" s="78" t="s">
        <v>871</v>
      </c>
      <c r="PXW817" s="792"/>
      <c r="PXX817" s="78" t="s">
        <v>871</v>
      </c>
      <c r="PXY817" s="792"/>
      <c r="PXZ817" s="78" t="s">
        <v>871</v>
      </c>
      <c r="PYA817" s="792"/>
      <c r="PYB817" s="78" t="s">
        <v>871</v>
      </c>
      <c r="PYC817" s="792"/>
      <c r="PYD817" s="78" t="s">
        <v>871</v>
      </c>
      <c r="PYE817" s="792"/>
      <c r="PYF817" s="78" t="s">
        <v>871</v>
      </c>
      <c r="PYG817" s="792"/>
      <c r="PYH817" s="78" t="s">
        <v>871</v>
      </c>
      <c r="PYI817" s="792"/>
      <c r="PYJ817" s="78" t="s">
        <v>871</v>
      </c>
      <c r="PYK817" s="792"/>
      <c r="PYL817" s="78" t="s">
        <v>871</v>
      </c>
      <c r="PYM817" s="792"/>
      <c r="PYN817" s="78" t="s">
        <v>871</v>
      </c>
      <c r="PYO817" s="792"/>
      <c r="PYP817" s="78" t="s">
        <v>871</v>
      </c>
      <c r="PYQ817" s="792"/>
      <c r="PYR817" s="78" t="s">
        <v>871</v>
      </c>
      <c r="PYS817" s="792"/>
      <c r="PYT817" s="78" t="s">
        <v>871</v>
      </c>
      <c r="PYU817" s="792"/>
      <c r="PYV817" s="78" t="s">
        <v>871</v>
      </c>
      <c r="PYW817" s="792"/>
      <c r="PYX817" s="78" t="s">
        <v>871</v>
      </c>
      <c r="PYY817" s="792"/>
      <c r="PYZ817" s="78" t="s">
        <v>871</v>
      </c>
      <c r="PZA817" s="792"/>
      <c r="PZB817" s="78" t="s">
        <v>871</v>
      </c>
      <c r="PZC817" s="792"/>
      <c r="PZD817" s="78" t="s">
        <v>871</v>
      </c>
      <c r="PZE817" s="792"/>
      <c r="PZF817" s="78" t="s">
        <v>871</v>
      </c>
      <c r="PZG817" s="792"/>
      <c r="PZH817" s="78" t="s">
        <v>871</v>
      </c>
      <c r="PZI817" s="792"/>
      <c r="PZJ817" s="78" t="s">
        <v>871</v>
      </c>
      <c r="PZK817" s="792"/>
      <c r="PZL817" s="78" t="s">
        <v>871</v>
      </c>
      <c r="PZM817" s="792"/>
      <c r="PZN817" s="78" t="s">
        <v>871</v>
      </c>
      <c r="PZO817" s="792"/>
      <c r="PZP817" s="78" t="s">
        <v>871</v>
      </c>
      <c r="PZQ817" s="792"/>
      <c r="PZR817" s="78" t="s">
        <v>871</v>
      </c>
      <c r="PZS817" s="792"/>
      <c r="PZT817" s="78" t="s">
        <v>871</v>
      </c>
      <c r="PZU817" s="792"/>
      <c r="PZV817" s="78" t="s">
        <v>871</v>
      </c>
      <c r="PZW817" s="792"/>
      <c r="PZX817" s="78" t="s">
        <v>871</v>
      </c>
      <c r="PZY817" s="792"/>
      <c r="PZZ817" s="78" t="s">
        <v>871</v>
      </c>
      <c r="QAA817" s="792"/>
      <c r="QAB817" s="78" t="s">
        <v>871</v>
      </c>
      <c r="QAC817" s="792"/>
      <c r="QAD817" s="78" t="s">
        <v>871</v>
      </c>
      <c r="QAE817" s="792"/>
      <c r="QAF817" s="78" t="s">
        <v>871</v>
      </c>
      <c r="QAG817" s="792"/>
      <c r="QAH817" s="78" t="s">
        <v>871</v>
      </c>
      <c r="QAI817" s="792"/>
      <c r="QAJ817" s="78" t="s">
        <v>871</v>
      </c>
      <c r="QAK817" s="792"/>
      <c r="QAL817" s="78" t="s">
        <v>871</v>
      </c>
      <c r="QAM817" s="792"/>
      <c r="QAN817" s="78" t="s">
        <v>871</v>
      </c>
      <c r="QAO817" s="792"/>
      <c r="QAP817" s="78" t="s">
        <v>871</v>
      </c>
      <c r="QAQ817" s="792"/>
      <c r="QAR817" s="78" t="s">
        <v>871</v>
      </c>
      <c r="QAS817" s="792"/>
      <c r="QAT817" s="78" t="s">
        <v>871</v>
      </c>
      <c r="QAU817" s="792"/>
      <c r="QAV817" s="78" t="s">
        <v>871</v>
      </c>
      <c r="QAW817" s="792"/>
      <c r="QAX817" s="78" t="s">
        <v>871</v>
      </c>
      <c r="QAY817" s="792"/>
      <c r="QAZ817" s="78" t="s">
        <v>871</v>
      </c>
      <c r="QBA817" s="792"/>
      <c r="QBB817" s="78" t="s">
        <v>871</v>
      </c>
      <c r="QBC817" s="792"/>
      <c r="QBD817" s="78" t="s">
        <v>871</v>
      </c>
      <c r="QBE817" s="792"/>
      <c r="QBF817" s="78" t="s">
        <v>871</v>
      </c>
      <c r="QBG817" s="792"/>
      <c r="QBH817" s="78" t="s">
        <v>871</v>
      </c>
      <c r="QBI817" s="792"/>
      <c r="QBJ817" s="78" t="s">
        <v>871</v>
      </c>
      <c r="QBK817" s="792"/>
      <c r="QBL817" s="78" t="s">
        <v>871</v>
      </c>
      <c r="QBM817" s="792"/>
      <c r="QBN817" s="78" t="s">
        <v>871</v>
      </c>
      <c r="QBO817" s="792"/>
      <c r="QBP817" s="78" t="s">
        <v>871</v>
      </c>
      <c r="QBQ817" s="792"/>
      <c r="QBR817" s="78" t="s">
        <v>871</v>
      </c>
      <c r="QBS817" s="792"/>
      <c r="QBT817" s="78" t="s">
        <v>871</v>
      </c>
      <c r="QBU817" s="792"/>
      <c r="QBV817" s="78" t="s">
        <v>871</v>
      </c>
      <c r="QBW817" s="792"/>
      <c r="QBX817" s="78" t="s">
        <v>871</v>
      </c>
      <c r="QBY817" s="792"/>
      <c r="QBZ817" s="78" t="s">
        <v>871</v>
      </c>
      <c r="QCA817" s="792"/>
      <c r="QCB817" s="78" t="s">
        <v>871</v>
      </c>
      <c r="QCC817" s="792"/>
      <c r="QCD817" s="78" t="s">
        <v>871</v>
      </c>
      <c r="QCE817" s="792"/>
      <c r="QCF817" s="78" t="s">
        <v>871</v>
      </c>
      <c r="QCG817" s="792"/>
      <c r="QCH817" s="78" t="s">
        <v>871</v>
      </c>
      <c r="QCI817" s="792"/>
      <c r="QCJ817" s="78" t="s">
        <v>871</v>
      </c>
      <c r="QCK817" s="792"/>
      <c r="QCL817" s="78" t="s">
        <v>871</v>
      </c>
      <c r="QCM817" s="792"/>
      <c r="QCN817" s="78" t="s">
        <v>871</v>
      </c>
      <c r="QCO817" s="792"/>
      <c r="QCP817" s="78" t="s">
        <v>871</v>
      </c>
      <c r="QCQ817" s="792"/>
      <c r="QCR817" s="78" t="s">
        <v>871</v>
      </c>
      <c r="QCS817" s="792"/>
      <c r="QCT817" s="78" t="s">
        <v>871</v>
      </c>
      <c r="QCU817" s="792"/>
      <c r="QCV817" s="78" t="s">
        <v>871</v>
      </c>
      <c r="QCW817" s="792"/>
      <c r="QCX817" s="78" t="s">
        <v>871</v>
      </c>
      <c r="QCY817" s="792"/>
      <c r="QCZ817" s="78" t="s">
        <v>871</v>
      </c>
      <c r="QDA817" s="792"/>
      <c r="QDB817" s="78" t="s">
        <v>871</v>
      </c>
      <c r="QDC817" s="792"/>
      <c r="QDD817" s="78" t="s">
        <v>871</v>
      </c>
      <c r="QDE817" s="792"/>
      <c r="QDF817" s="78" t="s">
        <v>871</v>
      </c>
      <c r="QDG817" s="792"/>
      <c r="QDH817" s="78" t="s">
        <v>871</v>
      </c>
      <c r="QDI817" s="792"/>
      <c r="QDJ817" s="78" t="s">
        <v>871</v>
      </c>
      <c r="QDK817" s="792"/>
      <c r="QDL817" s="78" t="s">
        <v>871</v>
      </c>
      <c r="QDM817" s="792"/>
      <c r="QDN817" s="78" t="s">
        <v>871</v>
      </c>
      <c r="QDO817" s="792"/>
      <c r="QDP817" s="78" t="s">
        <v>871</v>
      </c>
      <c r="QDQ817" s="792"/>
      <c r="QDR817" s="78" t="s">
        <v>871</v>
      </c>
      <c r="QDS817" s="792"/>
      <c r="QDT817" s="78" t="s">
        <v>871</v>
      </c>
      <c r="QDU817" s="792"/>
      <c r="QDV817" s="78" t="s">
        <v>871</v>
      </c>
      <c r="QDW817" s="792"/>
      <c r="QDX817" s="78" t="s">
        <v>871</v>
      </c>
      <c r="QDY817" s="792"/>
      <c r="QDZ817" s="78" t="s">
        <v>871</v>
      </c>
      <c r="QEA817" s="792"/>
      <c r="QEB817" s="78" t="s">
        <v>871</v>
      </c>
      <c r="QEC817" s="792"/>
      <c r="QED817" s="78" t="s">
        <v>871</v>
      </c>
      <c r="QEE817" s="792"/>
      <c r="QEF817" s="78" t="s">
        <v>871</v>
      </c>
      <c r="QEG817" s="792"/>
      <c r="QEH817" s="78" t="s">
        <v>871</v>
      </c>
      <c r="QEI817" s="792"/>
      <c r="QEJ817" s="78" t="s">
        <v>871</v>
      </c>
      <c r="QEK817" s="792"/>
      <c r="QEL817" s="78" t="s">
        <v>871</v>
      </c>
      <c r="QEM817" s="792"/>
      <c r="QEN817" s="78" t="s">
        <v>871</v>
      </c>
      <c r="QEO817" s="792"/>
      <c r="QEP817" s="78" t="s">
        <v>871</v>
      </c>
      <c r="QEQ817" s="792"/>
      <c r="QER817" s="78" t="s">
        <v>871</v>
      </c>
      <c r="QES817" s="792"/>
      <c r="QET817" s="78" t="s">
        <v>871</v>
      </c>
      <c r="QEU817" s="792"/>
      <c r="QEV817" s="78" t="s">
        <v>871</v>
      </c>
      <c r="QEW817" s="792"/>
      <c r="QEX817" s="78" t="s">
        <v>871</v>
      </c>
      <c r="QEY817" s="792"/>
      <c r="QEZ817" s="78" t="s">
        <v>871</v>
      </c>
      <c r="QFA817" s="792"/>
      <c r="QFB817" s="78" t="s">
        <v>871</v>
      </c>
      <c r="QFC817" s="792"/>
      <c r="QFD817" s="78" t="s">
        <v>871</v>
      </c>
      <c r="QFE817" s="792"/>
      <c r="QFF817" s="78" t="s">
        <v>871</v>
      </c>
      <c r="QFG817" s="792"/>
      <c r="QFH817" s="78" t="s">
        <v>871</v>
      </c>
      <c r="QFI817" s="792"/>
      <c r="QFJ817" s="78" t="s">
        <v>871</v>
      </c>
      <c r="QFK817" s="792"/>
      <c r="QFL817" s="78" t="s">
        <v>871</v>
      </c>
      <c r="QFM817" s="792"/>
      <c r="QFN817" s="78" t="s">
        <v>871</v>
      </c>
      <c r="QFO817" s="792"/>
      <c r="QFP817" s="78" t="s">
        <v>871</v>
      </c>
      <c r="QFQ817" s="792"/>
      <c r="QFR817" s="78" t="s">
        <v>871</v>
      </c>
      <c r="QFS817" s="792"/>
      <c r="QFT817" s="78" t="s">
        <v>871</v>
      </c>
      <c r="QFU817" s="792"/>
      <c r="QFV817" s="78" t="s">
        <v>871</v>
      </c>
      <c r="QFW817" s="792"/>
      <c r="QFX817" s="78" t="s">
        <v>871</v>
      </c>
      <c r="QFY817" s="792"/>
      <c r="QFZ817" s="78" t="s">
        <v>871</v>
      </c>
      <c r="QGA817" s="792"/>
      <c r="QGB817" s="78" t="s">
        <v>871</v>
      </c>
      <c r="QGC817" s="792"/>
      <c r="QGD817" s="78" t="s">
        <v>871</v>
      </c>
      <c r="QGE817" s="792"/>
      <c r="QGF817" s="78" t="s">
        <v>871</v>
      </c>
      <c r="QGG817" s="792"/>
      <c r="QGH817" s="78" t="s">
        <v>871</v>
      </c>
      <c r="QGI817" s="792"/>
      <c r="QGJ817" s="78" t="s">
        <v>871</v>
      </c>
      <c r="QGK817" s="792"/>
      <c r="QGL817" s="78" t="s">
        <v>871</v>
      </c>
      <c r="QGM817" s="792"/>
      <c r="QGN817" s="78" t="s">
        <v>871</v>
      </c>
      <c r="QGO817" s="792"/>
      <c r="QGP817" s="78" t="s">
        <v>871</v>
      </c>
      <c r="QGQ817" s="792"/>
      <c r="QGR817" s="78" t="s">
        <v>871</v>
      </c>
      <c r="QGS817" s="792"/>
      <c r="QGT817" s="78" t="s">
        <v>871</v>
      </c>
      <c r="QGU817" s="792"/>
      <c r="QGV817" s="78" t="s">
        <v>871</v>
      </c>
      <c r="QGW817" s="792"/>
      <c r="QGX817" s="78" t="s">
        <v>871</v>
      </c>
      <c r="QGY817" s="792"/>
      <c r="QGZ817" s="78" t="s">
        <v>871</v>
      </c>
      <c r="QHA817" s="792"/>
      <c r="QHB817" s="78" t="s">
        <v>871</v>
      </c>
      <c r="QHC817" s="792"/>
      <c r="QHD817" s="78" t="s">
        <v>871</v>
      </c>
      <c r="QHE817" s="792"/>
      <c r="QHF817" s="78" t="s">
        <v>871</v>
      </c>
      <c r="QHG817" s="792"/>
      <c r="QHH817" s="78" t="s">
        <v>871</v>
      </c>
      <c r="QHI817" s="792"/>
      <c r="QHJ817" s="78" t="s">
        <v>871</v>
      </c>
      <c r="QHK817" s="792"/>
      <c r="QHL817" s="78" t="s">
        <v>871</v>
      </c>
      <c r="QHM817" s="792"/>
      <c r="QHN817" s="78" t="s">
        <v>871</v>
      </c>
      <c r="QHO817" s="792"/>
      <c r="QHP817" s="78" t="s">
        <v>871</v>
      </c>
      <c r="QHQ817" s="792"/>
      <c r="QHR817" s="78" t="s">
        <v>871</v>
      </c>
      <c r="QHS817" s="792"/>
      <c r="QHT817" s="78" t="s">
        <v>871</v>
      </c>
      <c r="QHU817" s="792"/>
      <c r="QHV817" s="78" t="s">
        <v>871</v>
      </c>
      <c r="QHW817" s="792"/>
      <c r="QHX817" s="78" t="s">
        <v>871</v>
      </c>
      <c r="QHY817" s="792"/>
      <c r="QHZ817" s="78" t="s">
        <v>871</v>
      </c>
      <c r="QIA817" s="792"/>
      <c r="QIB817" s="78" t="s">
        <v>871</v>
      </c>
      <c r="QIC817" s="792"/>
      <c r="QID817" s="78" t="s">
        <v>871</v>
      </c>
      <c r="QIE817" s="792"/>
      <c r="QIF817" s="78" t="s">
        <v>871</v>
      </c>
      <c r="QIG817" s="792"/>
      <c r="QIH817" s="78" t="s">
        <v>871</v>
      </c>
      <c r="QII817" s="792"/>
      <c r="QIJ817" s="78" t="s">
        <v>871</v>
      </c>
      <c r="QIK817" s="792"/>
      <c r="QIL817" s="78" t="s">
        <v>871</v>
      </c>
      <c r="QIM817" s="792"/>
      <c r="QIN817" s="78" t="s">
        <v>871</v>
      </c>
      <c r="QIO817" s="792"/>
      <c r="QIP817" s="78" t="s">
        <v>871</v>
      </c>
      <c r="QIQ817" s="792"/>
      <c r="QIR817" s="78" t="s">
        <v>871</v>
      </c>
      <c r="QIS817" s="792"/>
      <c r="QIT817" s="78" t="s">
        <v>871</v>
      </c>
      <c r="QIU817" s="792"/>
      <c r="QIV817" s="78" t="s">
        <v>871</v>
      </c>
      <c r="QIW817" s="792"/>
      <c r="QIX817" s="78" t="s">
        <v>871</v>
      </c>
      <c r="QIY817" s="792"/>
      <c r="QIZ817" s="78" t="s">
        <v>871</v>
      </c>
      <c r="QJA817" s="792"/>
      <c r="QJB817" s="78" t="s">
        <v>871</v>
      </c>
      <c r="QJC817" s="792"/>
      <c r="QJD817" s="78" t="s">
        <v>871</v>
      </c>
      <c r="QJE817" s="792"/>
      <c r="QJF817" s="78" t="s">
        <v>871</v>
      </c>
      <c r="QJG817" s="792"/>
      <c r="QJH817" s="78" t="s">
        <v>871</v>
      </c>
      <c r="QJI817" s="792"/>
      <c r="QJJ817" s="78" t="s">
        <v>871</v>
      </c>
      <c r="QJK817" s="792"/>
      <c r="QJL817" s="78" t="s">
        <v>871</v>
      </c>
      <c r="QJM817" s="792"/>
      <c r="QJN817" s="78" t="s">
        <v>871</v>
      </c>
      <c r="QJO817" s="792"/>
      <c r="QJP817" s="78" t="s">
        <v>871</v>
      </c>
      <c r="QJQ817" s="792"/>
      <c r="QJR817" s="78" t="s">
        <v>871</v>
      </c>
      <c r="QJS817" s="792"/>
      <c r="QJT817" s="78" t="s">
        <v>871</v>
      </c>
      <c r="QJU817" s="792"/>
      <c r="QJV817" s="78" t="s">
        <v>871</v>
      </c>
      <c r="QJW817" s="792"/>
      <c r="QJX817" s="78" t="s">
        <v>871</v>
      </c>
      <c r="QJY817" s="792"/>
      <c r="QJZ817" s="78" t="s">
        <v>871</v>
      </c>
      <c r="QKA817" s="792"/>
      <c r="QKB817" s="78" t="s">
        <v>871</v>
      </c>
      <c r="QKC817" s="792"/>
      <c r="QKD817" s="78" t="s">
        <v>871</v>
      </c>
      <c r="QKE817" s="792"/>
      <c r="QKF817" s="78" t="s">
        <v>871</v>
      </c>
      <c r="QKG817" s="792"/>
      <c r="QKH817" s="78" t="s">
        <v>871</v>
      </c>
      <c r="QKI817" s="792"/>
      <c r="QKJ817" s="78" t="s">
        <v>871</v>
      </c>
      <c r="QKK817" s="792"/>
      <c r="QKL817" s="78" t="s">
        <v>871</v>
      </c>
      <c r="QKM817" s="792"/>
      <c r="QKN817" s="78" t="s">
        <v>871</v>
      </c>
      <c r="QKO817" s="792"/>
      <c r="QKP817" s="78" t="s">
        <v>871</v>
      </c>
      <c r="QKQ817" s="792"/>
      <c r="QKR817" s="78" t="s">
        <v>871</v>
      </c>
      <c r="QKS817" s="792"/>
      <c r="QKT817" s="78" t="s">
        <v>871</v>
      </c>
      <c r="QKU817" s="792"/>
      <c r="QKV817" s="78" t="s">
        <v>871</v>
      </c>
      <c r="QKW817" s="792"/>
      <c r="QKX817" s="78" t="s">
        <v>871</v>
      </c>
      <c r="QKY817" s="792"/>
      <c r="QKZ817" s="78" t="s">
        <v>871</v>
      </c>
      <c r="QLA817" s="792"/>
      <c r="QLB817" s="78" t="s">
        <v>871</v>
      </c>
      <c r="QLC817" s="792"/>
      <c r="QLD817" s="78" t="s">
        <v>871</v>
      </c>
      <c r="QLE817" s="792"/>
      <c r="QLF817" s="78" t="s">
        <v>871</v>
      </c>
      <c r="QLG817" s="792"/>
      <c r="QLH817" s="78" t="s">
        <v>871</v>
      </c>
      <c r="QLI817" s="792"/>
      <c r="QLJ817" s="78" t="s">
        <v>871</v>
      </c>
      <c r="QLK817" s="792"/>
      <c r="QLL817" s="78" t="s">
        <v>871</v>
      </c>
      <c r="QLM817" s="792"/>
      <c r="QLN817" s="78" t="s">
        <v>871</v>
      </c>
      <c r="QLO817" s="792"/>
      <c r="QLP817" s="78" t="s">
        <v>871</v>
      </c>
      <c r="QLQ817" s="792"/>
      <c r="QLR817" s="78" t="s">
        <v>871</v>
      </c>
      <c r="QLS817" s="792"/>
      <c r="QLT817" s="78" t="s">
        <v>871</v>
      </c>
      <c r="QLU817" s="792"/>
      <c r="QLV817" s="78" t="s">
        <v>871</v>
      </c>
      <c r="QLW817" s="792"/>
      <c r="QLX817" s="78" t="s">
        <v>871</v>
      </c>
      <c r="QLY817" s="792"/>
      <c r="QLZ817" s="78" t="s">
        <v>871</v>
      </c>
      <c r="QMA817" s="792"/>
      <c r="QMB817" s="78" t="s">
        <v>871</v>
      </c>
      <c r="QMC817" s="792"/>
      <c r="QMD817" s="78" t="s">
        <v>871</v>
      </c>
      <c r="QME817" s="792"/>
      <c r="QMF817" s="78" t="s">
        <v>871</v>
      </c>
      <c r="QMG817" s="792"/>
      <c r="QMH817" s="78" t="s">
        <v>871</v>
      </c>
      <c r="QMI817" s="792"/>
      <c r="QMJ817" s="78" t="s">
        <v>871</v>
      </c>
      <c r="QMK817" s="792"/>
      <c r="QML817" s="78" t="s">
        <v>871</v>
      </c>
      <c r="QMM817" s="792"/>
      <c r="QMN817" s="78" t="s">
        <v>871</v>
      </c>
      <c r="QMO817" s="792"/>
      <c r="QMP817" s="78" t="s">
        <v>871</v>
      </c>
      <c r="QMQ817" s="792"/>
      <c r="QMR817" s="78" t="s">
        <v>871</v>
      </c>
      <c r="QMS817" s="792"/>
      <c r="QMT817" s="78" t="s">
        <v>871</v>
      </c>
      <c r="QMU817" s="792"/>
      <c r="QMV817" s="78" t="s">
        <v>871</v>
      </c>
      <c r="QMW817" s="792"/>
      <c r="QMX817" s="78" t="s">
        <v>871</v>
      </c>
      <c r="QMY817" s="792"/>
      <c r="QMZ817" s="78" t="s">
        <v>871</v>
      </c>
      <c r="QNA817" s="792"/>
      <c r="QNB817" s="78" t="s">
        <v>871</v>
      </c>
      <c r="QNC817" s="792"/>
      <c r="QND817" s="78" t="s">
        <v>871</v>
      </c>
      <c r="QNE817" s="792"/>
      <c r="QNF817" s="78" t="s">
        <v>871</v>
      </c>
      <c r="QNG817" s="792"/>
      <c r="QNH817" s="78" t="s">
        <v>871</v>
      </c>
      <c r="QNI817" s="792"/>
      <c r="QNJ817" s="78" t="s">
        <v>871</v>
      </c>
      <c r="QNK817" s="792"/>
      <c r="QNL817" s="78" t="s">
        <v>871</v>
      </c>
      <c r="QNM817" s="792"/>
      <c r="QNN817" s="78" t="s">
        <v>871</v>
      </c>
      <c r="QNO817" s="792"/>
      <c r="QNP817" s="78" t="s">
        <v>871</v>
      </c>
      <c r="QNQ817" s="792"/>
      <c r="QNR817" s="78" t="s">
        <v>871</v>
      </c>
      <c r="QNS817" s="792"/>
      <c r="QNT817" s="78" t="s">
        <v>871</v>
      </c>
      <c r="QNU817" s="792"/>
      <c r="QNV817" s="78" t="s">
        <v>871</v>
      </c>
      <c r="QNW817" s="792"/>
      <c r="QNX817" s="78" t="s">
        <v>871</v>
      </c>
      <c r="QNY817" s="792"/>
      <c r="QNZ817" s="78" t="s">
        <v>871</v>
      </c>
      <c r="QOA817" s="792"/>
      <c r="QOB817" s="78" t="s">
        <v>871</v>
      </c>
      <c r="QOC817" s="792"/>
      <c r="QOD817" s="78" t="s">
        <v>871</v>
      </c>
      <c r="QOE817" s="792"/>
      <c r="QOF817" s="78" t="s">
        <v>871</v>
      </c>
      <c r="QOG817" s="792"/>
      <c r="QOH817" s="78" t="s">
        <v>871</v>
      </c>
      <c r="QOI817" s="792"/>
      <c r="QOJ817" s="78" t="s">
        <v>871</v>
      </c>
      <c r="QOK817" s="792"/>
      <c r="QOL817" s="78" t="s">
        <v>871</v>
      </c>
      <c r="QOM817" s="792"/>
      <c r="QON817" s="78" t="s">
        <v>871</v>
      </c>
      <c r="QOO817" s="792"/>
      <c r="QOP817" s="78" t="s">
        <v>871</v>
      </c>
      <c r="QOQ817" s="792"/>
      <c r="QOR817" s="78" t="s">
        <v>871</v>
      </c>
      <c r="QOS817" s="792"/>
      <c r="QOT817" s="78" t="s">
        <v>871</v>
      </c>
      <c r="QOU817" s="792"/>
      <c r="QOV817" s="78" t="s">
        <v>871</v>
      </c>
      <c r="QOW817" s="792"/>
      <c r="QOX817" s="78" t="s">
        <v>871</v>
      </c>
      <c r="QOY817" s="792"/>
      <c r="QOZ817" s="78" t="s">
        <v>871</v>
      </c>
      <c r="QPA817" s="792"/>
      <c r="QPB817" s="78" t="s">
        <v>871</v>
      </c>
      <c r="QPC817" s="792"/>
      <c r="QPD817" s="78" t="s">
        <v>871</v>
      </c>
      <c r="QPE817" s="792"/>
      <c r="QPF817" s="78" t="s">
        <v>871</v>
      </c>
      <c r="QPG817" s="792"/>
      <c r="QPH817" s="78" t="s">
        <v>871</v>
      </c>
      <c r="QPI817" s="792"/>
      <c r="QPJ817" s="78" t="s">
        <v>871</v>
      </c>
      <c r="QPK817" s="792"/>
      <c r="QPL817" s="78" t="s">
        <v>871</v>
      </c>
      <c r="QPM817" s="792"/>
      <c r="QPN817" s="78" t="s">
        <v>871</v>
      </c>
      <c r="QPO817" s="792"/>
      <c r="QPP817" s="78" t="s">
        <v>871</v>
      </c>
      <c r="QPQ817" s="792"/>
      <c r="QPR817" s="78" t="s">
        <v>871</v>
      </c>
      <c r="QPS817" s="792"/>
      <c r="QPT817" s="78" t="s">
        <v>871</v>
      </c>
      <c r="QPU817" s="792"/>
      <c r="QPV817" s="78" t="s">
        <v>871</v>
      </c>
      <c r="QPW817" s="792"/>
      <c r="QPX817" s="78" t="s">
        <v>871</v>
      </c>
      <c r="QPY817" s="792"/>
      <c r="QPZ817" s="78" t="s">
        <v>871</v>
      </c>
      <c r="QQA817" s="792"/>
      <c r="QQB817" s="78" t="s">
        <v>871</v>
      </c>
      <c r="QQC817" s="792"/>
      <c r="QQD817" s="78" t="s">
        <v>871</v>
      </c>
      <c r="QQE817" s="792"/>
      <c r="QQF817" s="78" t="s">
        <v>871</v>
      </c>
      <c r="QQG817" s="792"/>
      <c r="QQH817" s="78" t="s">
        <v>871</v>
      </c>
      <c r="QQI817" s="792"/>
      <c r="QQJ817" s="78" t="s">
        <v>871</v>
      </c>
      <c r="QQK817" s="792"/>
      <c r="QQL817" s="78" t="s">
        <v>871</v>
      </c>
      <c r="QQM817" s="792"/>
      <c r="QQN817" s="78" t="s">
        <v>871</v>
      </c>
      <c r="QQO817" s="792"/>
      <c r="QQP817" s="78" t="s">
        <v>871</v>
      </c>
      <c r="QQQ817" s="792"/>
      <c r="QQR817" s="78" t="s">
        <v>871</v>
      </c>
      <c r="QQS817" s="792"/>
      <c r="QQT817" s="78" t="s">
        <v>871</v>
      </c>
      <c r="QQU817" s="792"/>
      <c r="QQV817" s="78" t="s">
        <v>871</v>
      </c>
      <c r="QQW817" s="792"/>
      <c r="QQX817" s="78" t="s">
        <v>871</v>
      </c>
      <c r="QQY817" s="792"/>
      <c r="QQZ817" s="78" t="s">
        <v>871</v>
      </c>
      <c r="QRA817" s="792"/>
      <c r="QRB817" s="78" t="s">
        <v>871</v>
      </c>
      <c r="QRC817" s="792"/>
      <c r="QRD817" s="78" t="s">
        <v>871</v>
      </c>
      <c r="QRE817" s="792"/>
      <c r="QRF817" s="78" t="s">
        <v>871</v>
      </c>
      <c r="QRG817" s="792"/>
      <c r="QRH817" s="78" t="s">
        <v>871</v>
      </c>
      <c r="QRI817" s="792"/>
      <c r="QRJ817" s="78" t="s">
        <v>871</v>
      </c>
      <c r="QRK817" s="792"/>
      <c r="QRL817" s="78" t="s">
        <v>871</v>
      </c>
      <c r="QRM817" s="792"/>
      <c r="QRN817" s="78" t="s">
        <v>871</v>
      </c>
      <c r="QRO817" s="792"/>
      <c r="QRP817" s="78" t="s">
        <v>871</v>
      </c>
      <c r="QRQ817" s="792"/>
      <c r="QRR817" s="78" t="s">
        <v>871</v>
      </c>
      <c r="QRS817" s="792"/>
      <c r="QRT817" s="78" t="s">
        <v>871</v>
      </c>
      <c r="QRU817" s="792"/>
      <c r="QRV817" s="78" t="s">
        <v>871</v>
      </c>
      <c r="QRW817" s="792"/>
      <c r="QRX817" s="78" t="s">
        <v>871</v>
      </c>
      <c r="QRY817" s="792"/>
      <c r="QRZ817" s="78" t="s">
        <v>871</v>
      </c>
      <c r="QSA817" s="792"/>
      <c r="QSB817" s="78" t="s">
        <v>871</v>
      </c>
      <c r="QSC817" s="792"/>
      <c r="QSD817" s="78" t="s">
        <v>871</v>
      </c>
      <c r="QSE817" s="792"/>
      <c r="QSF817" s="78" t="s">
        <v>871</v>
      </c>
      <c r="QSG817" s="792"/>
      <c r="QSH817" s="78" t="s">
        <v>871</v>
      </c>
      <c r="QSI817" s="792"/>
      <c r="QSJ817" s="78" t="s">
        <v>871</v>
      </c>
      <c r="QSK817" s="792"/>
      <c r="QSL817" s="78" t="s">
        <v>871</v>
      </c>
      <c r="QSM817" s="792"/>
      <c r="QSN817" s="78" t="s">
        <v>871</v>
      </c>
      <c r="QSO817" s="792"/>
      <c r="QSP817" s="78" t="s">
        <v>871</v>
      </c>
      <c r="QSQ817" s="792"/>
      <c r="QSR817" s="78" t="s">
        <v>871</v>
      </c>
      <c r="QSS817" s="792"/>
      <c r="QST817" s="78" t="s">
        <v>871</v>
      </c>
      <c r="QSU817" s="792"/>
      <c r="QSV817" s="78" t="s">
        <v>871</v>
      </c>
      <c r="QSW817" s="792"/>
      <c r="QSX817" s="78" t="s">
        <v>871</v>
      </c>
      <c r="QSY817" s="792"/>
      <c r="QSZ817" s="78" t="s">
        <v>871</v>
      </c>
      <c r="QTA817" s="792"/>
      <c r="QTB817" s="78" t="s">
        <v>871</v>
      </c>
      <c r="QTC817" s="792"/>
      <c r="QTD817" s="78" t="s">
        <v>871</v>
      </c>
      <c r="QTE817" s="792"/>
      <c r="QTF817" s="78" t="s">
        <v>871</v>
      </c>
      <c r="QTG817" s="792"/>
      <c r="QTH817" s="78" t="s">
        <v>871</v>
      </c>
      <c r="QTI817" s="792"/>
      <c r="QTJ817" s="78" t="s">
        <v>871</v>
      </c>
      <c r="QTK817" s="792"/>
      <c r="QTL817" s="78" t="s">
        <v>871</v>
      </c>
      <c r="QTM817" s="792"/>
      <c r="QTN817" s="78" t="s">
        <v>871</v>
      </c>
      <c r="QTO817" s="792"/>
      <c r="QTP817" s="78" t="s">
        <v>871</v>
      </c>
      <c r="QTQ817" s="792"/>
      <c r="QTR817" s="78" t="s">
        <v>871</v>
      </c>
      <c r="QTS817" s="792"/>
      <c r="QTT817" s="78" t="s">
        <v>871</v>
      </c>
      <c r="QTU817" s="792"/>
      <c r="QTV817" s="78" t="s">
        <v>871</v>
      </c>
      <c r="QTW817" s="792"/>
      <c r="QTX817" s="78" t="s">
        <v>871</v>
      </c>
      <c r="QTY817" s="792"/>
      <c r="QTZ817" s="78" t="s">
        <v>871</v>
      </c>
      <c r="QUA817" s="792"/>
      <c r="QUB817" s="78" t="s">
        <v>871</v>
      </c>
      <c r="QUC817" s="792"/>
      <c r="QUD817" s="78" t="s">
        <v>871</v>
      </c>
      <c r="QUE817" s="792"/>
      <c r="QUF817" s="78" t="s">
        <v>871</v>
      </c>
      <c r="QUG817" s="792"/>
      <c r="QUH817" s="78" t="s">
        <v>871</v>
      </c>
      <c r="QUI817" s="792"/>
      <c r="QUJ817" s="78" t="s">
        <v>871</v>
      </c>
      <c r="QUK817" s="792"/>
      <c r="QUL817" s="78" t="s">
        <v>871</v>
      </c>
      <c r="QUM817" s="792"/>
      <c r="QUN817" s="78" t="s">
        <v>871</v>
      </c>
      <c r="QUO817" s="792"/>
      <c r="QUP817" s="78" t="s">
        <v>871</v>
      </c>
      <c r="QUQ817" s="792"/>
      <c r="QUR817" s="78" t="s">
        <v>871</v>
      </c>
      <c r="QUS817" s="792"/>
      <c r="QUT817" s="78" t="s">
        <v>871</v>
      </c>
      <c r="QUU817" s="792"/>
      <c r="QUV817" s="78" t="s">
        <v>871</v>
      </c>
      <c r="QUW817" s="792"/>
      <c r="QUX817" s="78" t="s">
        <v>871</v>
      </c>
      <c r="QUY817" s="792"/>
      <c r="QUZ817" s="78" t="s">
        <v>871</v>
      </c>
      <c r="QVA817" s="792"/>
      <c r="QVB817" s="78" t="s">
        <v>871</v>
      </c>
      <c r="QVC817" s="792"/>
      <c r="QVD817" s="78" t="s">
        <v>871</v>
      </c>
      <c r="QVE817" s="792"/>
      <c r="QVF817" s="78" t="s">
        <v>871</v>
      </c>
      <c r="QVG817" s="792"/>
      <c r="QVH817" s="78" t="s">
        <v>871</v>
      </c>
      <c r="QVI817" s="792"/>
      <c r="QVJ817" s="78" t="s">
        <v>871</v>
      </c>
      <c r="QVK817" s="792"/>
      <c r="QVL817" s="78" t="s">
        <v>871</v>
      </c>
      <c r="QVM817" s="792"/>
      <c r="QVN817" s="78" t="s">
        <v>871</v>
      </c>
      <c r="QVO817" s="792"/>
      <c r="QVP817" s="78" t="s">
        <v>871</v>
      </c>
      <c r="QVQ817" s="792"/>
      <c r="QVR817" s="78" t="s">
        <v>871</v>
      </c>
      <c r="QVS817" s="792"/>
      <c r="QVT817" s="78" t="s">
        <v>871</v>
      </c>
      <c r="QVU817" s="792"/>
      <c r="QVV817" s="78" t="s">
        <v>871</v>
      </c>
      <c r="QVW817" s="792"/>
      <c r="QVX817" s="78" t="s">
        <v>871</v>
      </c>
      <c r="QVY817" s="792"/>
      <c r="QVZ817" s="78" t="s">
        <v>871</v>
      </c>
      <c r="QWA817" s="792"/>
      <c r="QWB817" s="78" t="s">
        <v>871</v>
      </c>
      <c r="QWC817" s="792"/>
      <c r="QWD817" s="78" t="s">
        <v>871</v>
      </c>
      <c r="QWE817" s="792"/>
      <c r="QWF817" s="78" t="s">
        <v>871</v>
      </c>
      <c r="QWG817" s="792"/>
      <c r="QWH817" s="78" t="s">
        <v>871</v>
      </c>
      <c r="QWI817" s="792"/>
      <c r="QWJ817" s="78" t="s">
        <v>871</v>
      </c>
      <c r="QWK817" s="792"/>
      <c r="QWL817" s="78" t="s">
        <v>871</v>
      </c>
      <c r="QWM817" s="792"/>
      <c r="QWN817" s="78" t="s">
        <v>871</v>
      </c>
      <c r="QWO817" s="792"/>
      <c r="QWP817" s="78" t="s">
        <v>871</v>
      </c>
      <c r="QWQ817" s="792"/>
      <c r="QWR817" s="78" t="s">
        <v>871</v>
      </c>
      <c r="QWS817" s="792"/>
      <c r="QWT817" s="78" t="s">
        <v>871</v>
      </c>
      <c r="QWU817" s="792"/>
      <c r="QWV817" s="78" t="s">
        <v>871</v>
      </c>
      <c r="QWW817" s="792"/>
      <c r="QWX817" s="78" t="s">
        <v>871</v>
      </c>
      <c r="QWY817" s="792"/>
      <c r="QWZ817" s="78" t="s">
        <v>871</v>
      </c>
      <c r="QXA817" s="792"/>
      <c r="QXB817" s="78" t="s">
        <v>871</v>
      </c>
      <c r="QXC817" s="792"/>
      <c r="QXD817" s="78" t="s">
        <v>871</v>
      </c>
      <c r="QXE817" s="792"/>
      <c r="QXF817" s="78" t="s">
        <v>871</v>
      </c>
      <c r="QXG817" s="792"/>
      <c r="QXH817" s="78" t="s">
        <v>871</v>
      </c>
      <c r="QXI817" s="792"/>
      <c r="QXJ817" s="78" t="s">
        <v>871</v>
      </c>
      <c r="QXK817" s="792"/>
      <c r="QXL817" s="78" t="s">
        <v>871</v>
      </c>
      <c r="QXM817" s="792"/>
      <c r="QXN817" s="78" t="s">
        <v>871</v>
      </c>
      <c r="QXO817" s="792"/>
      <c r="QXP817" s="78" t="s">
        <v>871</v>
      </c>
      <c r="QXQ817" s="792"/>
      <c r="QXR817" s="78" t="s">
        <v>871</v>
      </c>
      <c r="QXS817" s="792"/>
      <c r="QXT817" s="78" t="s">
        <v>871</v>
      </c>
      <c r="QXU817" s="792"/>
      <c r="QXV817" s="78" t="s">
        <v>871</v>
      </c>
      <c r="QXW817" s="792"/>
      <c r="QXX817" s="78" t="s">
        <v>871</v>
      </c>
      <c r="QXY817" s="792"/>
      <c r="QXZ817" s="78" t="s">
        <v>871</v>
      </c>
      <c r="QYA817" s="792"/>
      <c r="QYB817" s="78" t="s">
        <v>871</v>
      </c>
      <c r="QYC817" s="792"/>
      <c r="QYD817" s="78" t="s">
        <v>871</v>
      </c>
      <c r="QYE817" s="792"/>
      <c r="QYF817" s="78" t="s">
        <v>871</v>
      </c>
      <c r="QYG817" s="792"/>
      <c r="QYH817" s="78" t="s">
        <v>871</v>
      </c>
      <c r="QYI817" s="792"/>
      <c r="QYJ817" s="78" t="s">
        <v>871</v>
      </c>
      <c r="QYK817" s="792"/>
      <c r="QYL817" s="78" t="s">
        <v>871</v>
      </c>
      <c r="QYM817" s="792"/>
      <c r="QYN817" s="78" t="s">
        <v>871</v>
      </c>
      <c r="QYO817" s="792"/>
      <c r="QYP817" s="78" t="s">
        <v>871</v>
      </c>
      <c r="QYQ817" s="792"/>
      <c r="QYR817" s="78" t="s">
        <v>871</v>
      </c>
      <c r="QYS817" s="792"/>
      <c r="QYT817" s="78" t="s">
        <v>871</v>
      </c>
      <c r="QYU817" s="792"/>
      <c r="QYV817" s="78" t="s">
        <v>871</v>
      </c>
      <c r="QYW817" s="792"/>
      <c r="QYX817" s="78" t="s">
        <v>871</v>
      </c>
      <c r="QYY817" s="792"/>
      <c r="QYZ817" s="78" t="s">
        <v>871</v>
      </c>
      <c r="QZA817" s="792"/>
      <c r="QZB817" s="78" t="s">
        <v>871</v>
      </c>
      <c r="QZC817" s="792"/>
      <c r="QZD817" s="78" t="s">
        <v>871</v>
      </c>
      <c r="QZE817" s="792"/>
      <c r="QZF817" s="78" t="s">
        <v>871</v>
      </c>
      <c r="QZG817" s="792"/>
      <c r="QZH817" s="78" t="s">
        <v>871</v>
      </c>
      <c r="QZI817" s="792"/>
      <c r="QZJ817" s="78" t="s">
        <v>871</v>
      </c>
      <c r="QZK817" s="792"/>
      <c r="QZL817" s="78" t="s">
        <v>871</v>
      </c>
      <c r="QZM817" s="792"/>
      <c r="QZN817" s="78" t="s">
        <v>871</v>
      </c>
      <c r="QZO817" s="792"/>
      <c r="QZP817" s="78" t="s">
        <v>871</v>
      </c>
      <c r="QZQ817" s="792"/>
      <c r="QZR817" s="78" t="s">
        <v>871</v>
      </c>
      <c r="QZS817" s="792"/>
      <c r="QZT817" s="78" t="s">
        <v>871</v>
      </c>
      <c r="QZU817" s="792"/>
      <c r="QZV817" s="78" t="s">
        <v>871</v>
      </c>
      <c r="QZW817" s="792"/>
      <c r="QZX817" s="78" t="s">
        <v>871</v>
      </c>
      <c r="QZY817" s="792"/>
      <c r="QZZ817" s="78" t="s">
        <v>871</v>
      </c>
      <c r="RAA817" s="792"/>
      <c r="RAB817" s="78" t="s">
        <v>871</v>
      </c>
      <c r="RAC817" s="792"/>
      <c r="RAD817" s="78" t="s">
        <v>871</v>
      </c>
      <c r="RAE817" s="792"/>
      <c r="RAF817" s="78" t="s">
        <v>871</v>
      </c>
      <c r="RAG817" s="792"/>
      <c r="RAH817" s="78" t="s">
        <v>871</v>
      </c>
      <c r="RAI817" s="792"/>
      <c r="RAJ817" s="78" t="s">
        <v>871</v>
      </c>
      <c r="RAK817" s="792"/>
      <c r="RAL817" s="78" t="s">
        <v>871</v>
      </c>
      <c r="RAM817" s="792"/>
      <c r="RAN817" s="78" t="s">
        <v>871</v>
      </c>
      <c r="RAO817" s="792"/>
      <c r="RAP817" s="78" t="s">
        <v>871</v>
      </c>
      <c r="RAQ817" s="792"/>
      <c r="RAR817" s="78" t="s">
        <v>871</v>
      </c>
      <c r="RAS817" s="792"/>
      <c r="RAT817" s="78" t="s">
        <v>871</v>
      </c>
      <c r="RAU817" s="792"/>
      <c r="RAV817" s="78" t="s">
        <v>871</v>
      </c>
      <c r="RAW817" s="792"/>
      <c r="RAX817" s="78" t="s">
        <v>871</v>
      </c>
      <c r="RAY817" s="792"/>
      <c r="RAZ817" s="78" t="s">
        <v>871</v>
      </c>
      <c r="RBA817" s="792"/>
      <c r="RBB817" s="78" t="s">
        <v>871</v>
      </c>
      <c r="RBC817" s="792"/>
      <c r="RBD817" s="78" t="s">
        <v>871</v>
      </c>
      <c r="RBE817" s="792"/>
      <c r="RBF817" s="78" t="s">
        <v>871</v>
      </c>
      <c r="RBG817" s="792"/>
      <c r="RBH817" s="78" t="s">
        <v>871</v>
      </c>
      <c r="RBI817" s="792"/>
      <c r="RBJ817" s="78" t="s">
        <v>871</v>
      </c>
      <c r="RBK817" s="792"/>
      <c r="RBL817" s="78" t="s">
        <v>871</v>
      </c>
      <c r="RBM817" s="792"/>
      <c r="RBN817" s="78" t="s">
        <v>871</v>
      </c>
      <c r="RBO817" s="792"/>
      <c r="RBP817" s="78" t="s">
        <v>871</v>
      </c>
      <c r="RBQ817" s="792"/>
      <c r="RBR817" s="78" t="s">
        <v>871</v>
      </c>
      <c r="RBS817" s="792"/>
      <c r="RBT817" s="78" t="s">
        <v>871</v>
      </c>
      <c r="RBU817" s="792"/>
      <c r="RBV817" s="78" t="s">
        <v>871</v>
      </c>
      <c r="RBW817" s="792"/>
      <c r="RBX817" s="78" t="s">
        <v>871</v>
      </c>
      <c r="RBY817" s="792"/>
      <c r="RBZ817" s="78" t="s">
        <v>871</v>
      </c>
      <c r="RCA817" s="792"/>
      <c r="RCB817" s="78" t="s">
        <v>871</v>
      </c>
      <c r="RCC817" s="792"/>
      <c r="RCD817" s="78" t="s">
        <v>871</v>
      </c>
      <c r="RCE817" s="792"/>
      <c r="RCF817" s="78" t="s">
        <v>871</v>
      </c>
      <c r="RCG817" s="792"/>
      <c r="RCH817" s="78" t="s">
        <v>871</v>
      </c>
      <c r="RCI817" s="792"/>
      <c r="RCJ817" s="78" t="s">
        <v>871</v>
      </c>
      <c r="RCK817" s="792"/>
      <c r="RCL817" s="78" t="s">
        <v>871</v>
      </c>
      <c r="RCM817" s="792"/>
      <c r="RCN817" s="78" t="s">
        <v>871</v>
      </c>
      <c r="RCO817" s="792"/>
      <c r="RCP817" s="78" t="s">
        <v>871</v>
      </c>
      <c r="RCQ817" s="792"/>
      <c r="RCR817" s="78" t="s">
        <v>871</v>
      </c>
      <c r="RCS817" s="792"/>
      <c r="RCT817" s="78" t="s">
        <v>871</v>
      </c>
      <c r="RCU817" s="792"/>
      <c r="RCV817" s="78" t="s">
        <v>871</v>
      </c>
      <c r="RCW817" s="792"/>
      <c r="RCX817" s="78" t="s">
        <v>871</v>
      </c>
      <c r="RCY817" s="792"/>
      <c r="RCZ817" s="78" t="s">
        <v>871</v>
      </c>
      <c r="RDA817" s="792"/>
      <c r="RDB817" s="78" t="s">
        <v>871</v>
      </c>
      <c r="RDC817" s="792"/>
      <c r="RDD817" s="78" t="s">
        <v>871</v>
      </c>
      <c r="RDE817" s="792"/>
      <c r="RDF817" s="78" t="s">
        <v>871</v>
      </c>
      <c r="RDG817" s="792"/>
      <c r="RDH817" s="78" t="s">
        <v>871</v>
      </c>
      <c r="RDI817" s="792"/>
      <c r="RDJ817" s="78" t="s">
        <v>871</v>
      </c>
      <c r="RDK817" s="792"/>
      <c r="RDL817" s="78" t="s">
        <v>871</v>
      </c>
      <c r="RDM817" s="792"/>
      <c r="RDN817" s="78" t="s">
        <v>871</v>
      </c>
      <c r="RDO817" s="792"/>
      <c r="RDP817" s="78" t="s">
        <v>871</v>
      </c>
      <c r="RDQ817" s="792"/>
      <c r="RDR817" s="78" t="s">
        <v>871</v>
      </c>
      <c r="RDS817" s="792"/>
      <c r="RDT817" s="78" t="s">
        <v>871</v>
      </c>
      <c r="RDU817" s="792"/>
      <c r="RDV817" s="78" t="s">
        <v>871</v>
      </c>
      <c r="RDW817" s="792"/>
      <c r="RDX817" s="78" t="s">
        <v>871</v>
      </c>
      <c r="RDY817" s="792"/>
      <c r="RDZ817" s="78" t="s">
        <v>871</v>
      </c>
      <c r="REA817" s="792"/>
      <c r="REB817" s="78" t="s">
        <v>871</v>
      </c>
      <c r="REC817" s="792"/>
      <c r="RED817" s="78" t="s">
        <v>871</v>
      </c>
      <c r="REE817" s="792"/>
      <c r="REF817" s="78" t="s">
        <v>871</v>
      </c>
      <c r="REG817" s="792"/>
      <c r="REH817" s="78" t="s">
        <v>871</v>
      </c>
      <c r="REI817" s="792"/>
      <c r="REJ817" s="78" t="s">
        <v>871</v>
      </c>
      <c r="REK817" s="792"/>
      <c r="REL817" s="78" t="s">
        <v>871</v>
      </c>
      <c r="REM817" s="792"/>
      <c r="REN817" s="78" t="s">
        <v>871</v>
      </c>
      <c r="REO817" s="792"/>
      <c r="REP817" s="78" t="s">
        <v>871</v>
      </c>
      <c r="REQ817" s="792"/>
      <c r="RER817" s="78" t="s">
        <v>871</v>
      </c>
      <c r="RES817" s="792"/>
      <c r="RET817" s="78" t="s">
        <v>871</v>
      </c>
      <c r="REU817" s="792"/>
      <c r="REV817" s="78" t="s">
        <v>871</v>
      </c>
      <c r="REW817" s="792"/>
      <c r="REX817" s="78" t="s">
        <v>871</v>
      </c>
      <c r="REY817" s="792"/>
      <c r="REZ817" s="78" t="s">
        <v>871</v>
      </c>
      <c r="RFA817" s="792"/>
      <c r="RFB817" s="78" t="s">
        <v>871</v>
      </c>
      <c r="RFC817" s="792"/>
      <c r="RFD817" s="78" t="s">
        <v>871</v>
      </c>
      <c r="RFE817" s="792"/>
      <c r="RFF817" s="78" t="s">
        <v>871</v>
      </c>
      <c r="RFG817" s="792"/>
      <c r="RFH817" s="78" t="s">
        <v>871</v>
      </c>
      <c r="RFI817" s="792"/>
      <c r="RFJ817" s="78" t="s">
        <v>871</v>
      </c>
      <c r="RFK817" s="792"/>
      <c r="RFL817" s="78" t="s">
        <v>871</v>
      </c>
      <c r="RFM817" s="792"/>
      <c r="RFN817" s="78" t="s">
        <v>871</v>
      </c>
      <c r="RFO817" s="792"/>
      <c r="RFP817" s="78" t="s">
        <v>871</v>
      </c>
      <c r="RFQ817" s="792"/>
      <c r="RFR817" s="78" t="s">
        <v>871</v>
      </c>
      <c r="RFS817" s="792"/>
      <c r="RFT817" s="78" t="s">
        <v>871</v>
      </c>
      <c r="RFU817" s="792"/>
      <c r="RFV817" s="78" t="s">
        <v>871</v>
      </c>
      <c r="RFW817" s="792"/>
      <c r="RFX817" s="78" t="s">
        <v>871</v>
      </c>
      <c r="RFY817" s="792"/>
      <c r="RFZ817" s="78" t="s">
        <v>871</v>
      </c>
      <c r="RGA817" s="792"/>
      <c r="RGB817" s="78" t="s">
        <v>871</v>
      </c>
      <c r="RGC817" s="792"/>
      <c r="RGD817" s="78" t="s">
        <v>871</v>
      </c>
      <c r="RGE817" s="792"/>
      <c r="RGF817" s="78" t="s">
        <v>871</v>
      </c>
      <c r="RGG817" s="792"/>
      <c r="RGH817" s="78" t="s">
        <v>871</v>
      </c>
      <c r="RGI817" s="792"/>
      <c r="RGJ817" s="78" t="s">
        <v>871</v>
      </c>
      <c r="RGK817" s="792"/>
      <c r="RGL817" s="78" t="s">
        <v>871</v>
      </c>
      <c r="RGM817" s="792"/>
      <c r="RGN817" s="78" t="s">
        <v>871</v>
      </c>
      <c r="RGO817" s="792"/>
      <c r="RGP817" s="78" t="s">
        <v>871</v>
      </c>
      <c r="RGQ817" s="792"/>
      <c r="RGR817" s="78" t="s">
        <v>871</v>
      </c>
      <c r="RGS817" s="792"/>
      <c r="RGT817" s="78" t="s">
        <v>871</v>
      </c>
      <c r="RGU817" s="792"/>
      <c r="RGV817" s="78" t="s">
        <v>871</v>
      </c>
      <c r="RGW817" s="792"/>
      <c r="RGX817" s="78" t="s">
        <v>871</v>
      </c>
      <c r="RGY817" s="792"/>
      <c r="RGZ817" s="78" t="s">
        <v>871</v>
      </c>
      <c r="RHA817" s="792"/>
      <c r="RHB817" s="78" t="s">
        <v>871</v>
      </c>
      <c r="RHC817" s="792"/>
      <c r="RHD817" s="78" t="s">
        <v>871</v>
      </c>
      <c r="RHE817" s="792"/>
      <c r="RHF817" s="78" t="s">
        <v>871</v>
      </c>
      <c r="RHG817" s="792"/>
      <c r="RHH817" s="78" t="s">
        <v>871</v>
      </c>
      <c r="RHI817" s="792"/>
      <c r="RHJ817" s="78" t="s">
        <v>871</v>
      </c>
      <c r="RHK817" s="792"/>
      <c r="RHL817" s="78" t="s">
        <v>871</v>
      </c>
      <c r="RHM817" s="792"/>
      <c r="RHN817" s="78" t="s">
        <v>871</v>
      </c>
      <c r="RHO817" s="792"/>
      <c r="RHP817" s="78" t="s">
        <v>871</v>
      </c>
      <c r="RHQ817" s="792"/>
      <c r="RHR817" s="78" t="s">
        <v>871</v>
      </c>
      <c r="RHS817" s="792"/>
      <c r="RHT817" s="78" t="s">
        <v>871</v>
      </c>
      <c r="RHU817" s="792"/>
      <c r="RHV817" s="78" t="s">
        <v>871</v>
      </c>
      <c r="RHW817" s="792"/>
      <c r="RHX817" s="78" t="s">
        <v>871</v>
      </c>
      <c r="RHY817" s="792"/>
      <c r="RHZ817" s="78" t="s">
        <v>871</v>
      </c>
      <c r="RIA817" s="792"/>
      <c r="RIB817" s="78" t="s">
        <v>871</v>
      </c>
      <c r="RIC817" s="792"/>
      <c r="RID817" s="78" t="s">
        <v>871</v>
      </c>
      <c r="RIE817" s="792"/>
      <c r="RIF817" s="78" t="s">
        <v>871</v>
      </c>
      <c r="RIG817" s="792"/>
      <c r="RIH817" s="78" t="s">
        <v>871</v>
      </c>
      <c r="RII817" s="792"/>
      <c r="RIJ817" s="78" t="s">
        <v>871</v>
      </c>
      <c r="RIK817" s="792"/>
      <c r="RIL817" s="78" t="s">
        <v>871</v>
      </c>
      <c r="RIM817" s="792"/>
      <c r="RIN817" s="78" t="s">
        <v>871</v>
      </c>
      <c r="RIO817" s="792"/>
      <c r="RIP817" s="78" t="s">
        <v>871</v>
      </c>
      <c r="RIQ817" s="792"/>
      <c r="RIR817" s="78" t="s">
        <v>871</v>
      </c>
      <c r="RIS817" s="792"/>
      <c r="RIT817" s="78" t="s">
        <v>871</v>
      </c>
      <c r="RIU817" s="792"/>
      <c r="RIV817" s="78" t="s">
        <v>871</v>
      </c>
      <c r="RIW817" s="792"/>
      <c r="RIX817" s="78" t="s">
        <v>871</v>
      </c>
      <c r="RIY817" s="792"/>
      <c r="RIZ817" s="78" t="s">
        <v>871</v>
      </c>
      <c r="RJA817" s="792"/>
      <c r="RJB817" s="78" t="s">
        <v>871</v>
      </c>
      <c r="RJC817" s="792"/>
      <c r="RJD817" s="78" t="s">
        <v>871</v>
      </c>
      <c r="RJE817" s="792"/>
      <c r="RJF817" s="78" t="s">
        <v>871</v>
      </c>
      <c r="RJG817" s="792"/>
      <c r="RJH817" s="78" t="s">
        <v>871</v>
      </c>
      <c r="RJI817" s="792"/>
      <c r="RJJ817" s="78" t="s">
        <v>871</v>
      </c>
      <c r="RJK817" s="792"/>
      <c r="RJL817" s="78" t="s">
        <v>871</v>
      </c>
      <c r="RJM817" s="792"/>
      <c r="RJN817" s="78" t="s">
        <v>871</v>
      </c>
      <c r="RJO817" s="792"/>
      <c r="RJP817" s="78" t="s">
        <v>871</v>
      </c>
      <c r="RJQ817" s="792"/>
      <c r="RJR817" s="78" t="s">
        <v>871</v>
      </c>
      <c r="RJS817" s="792"/>
      <c r="RJT817" s="78" t="s">
        <v>871</v>
      </c>
      <c r="RJU817" s="792"/>
      <c r="RJV817" s="78" t="s">
        <v>871</v>
      </c>
      <c r="RJW817" s="792"/>
      <c r="RJX817" s="78" t="s">
        <v>871</v>
      </c>
      <c r="RJY817" s="792"/>
      <c r="RJZ817" s="78" t="s">
        <v>871</v>
      </c>
      <c r="RKA817" s="792"/>
      <c r="RKB817" s="78" t="s">
        <v>871</v>
      </c>
      <c r="RKC817" s="792"/>
      <c r="RKD817" s="78" t="s">
        <v>871</v>
      </c>
      <c r="RKE817" s="792"/>
      <c r="RKF817" s="78" t="s">
        <v>871</v>
      </c>
      <c r="RKG817" s="792"/>
      <c r="RKH817" s="78" t="s">
        <v>871</v>
      </c>
      <c r="RKI817" s="792"/>
      <c r="RKJ817" s="78" t="s">
        <v>871</v>
      </c>
      <c r="RKK817" s="792"/>
      <c r="RKL817" s="78" t="s">
        <v>871</v>
      </c>
      <c r="RKM817" s="792"/>
      <c r="RKN817" s="78" t="s">
        <v>871</v>
      </c>
      <c r="RKO817" s="792"/>
      <c r="RKP817" s="78" t="s">
        <v>871</v>
      </c>
      <c r="RKQ817" s="792"/>
      <c r="RKR817" s="78" t="s">
        <v>871</v>
      </c>
      <c r="RKS817" s="792"/>
      <c r="RKT817" s="78" t="s">
        <v>871</v>
      </c>
      <c r="RKU817" s="792"/>
      <c r="RKV817" s="78" t="s">
        <v>871</v>
      </c>
      <c r="RKW817" s="792"/>
      <c r="RKX817" s="78" t="s">
        <v>871</v>
      </c>
      <c r="RKY817" s="792"/>
      <c r="RKZ817" s="78" t="s">
        <v>871</v>
      </c>
      <c r="RLA817" s="792"/>
      <c r="RLB817" s="78" t="s">
        <v>871</v>
      </c>
      <c r="RLC817" s="792"/>
      <c r="RLD817" s="78" t="s">
        <v>871</v>
      </c>
      <c r="RLE817" s="792"/>
      <c r="RLF817" s="78" t="s">
        <v>871</v>
      </c>
      <c r="RLG817" s="792"/>
      <c r="RLH817" s="78" t="s">
        <v>871</v>
      </c>
      <c r="RLI817" s="792"/>
      <c r="RLJ817" s="78" t="s">
        <v>871</v>
      </c>
      <c r="RLK817" s="792"/>
      <c r="RLL817" s="78" t="s">
        <v>871</v>
      </c>
      <c r="RLM817" s="792"/>
      <c r="RLN817" s="78" t="s">
        <v>871</v>
      </c>
      <c r="RLO817" s="792"/>
      <c r="RLP817" s="78" t="s">
        <v>871</v>
      </c>
      <c r="RLQ817" s="792"/>
      <c r="RLR817" s="78" t="s">
        <v>871</v>
      </c>
      <c r="RLS817" s="792"/>
      <c r="RLT817" s="78" t="s">
        <v>871</v>
      </c>
      <c r="RLU817" s="792"/>
      <c r="RLV817" s="78" t="s">
        <v>871</v>
      </c>
      <c r="RLW817" s="792"/>
      <c r="RLX817" s="78" t="s">
        <v>871</v>
      </c>
      <c r="RLY817" s="792"/>
      <c r="RLZ817" s="78" t="s">
        <v>871</v>
      </c>
      <c r="RMA817" s="792"/>
      <c r="RMB817" s="78" t="s">
        <v>871</v>
      </c>
      <c r="RMC817" s="792"/>
      <c r="RMD817" s="78" t="s">
        <v>871</v>
      </c>
      <c r="RME817" s="792"/>
      <c r="RMF817" s="78" t="s">
        <v>871</v>
      </c>
      <c r="RMG817" s="792"/>
      <c r="RMH817" s="78" t="s">
        <v>871</v>
      </c>
      <c r="RMI817" s="792"/>
      <c r="RMJ817" s="78" t="s">
        <v>871</v>
      </c>
      <c r="RMK817" s="792"/>
      <c r="RML817" s="78" t="s">
        <v>871</v>
      </c>
      <c r="RMM817" s="792"/>
      <c r="RMN817" s="78" t="s">
        <v>871</v>
      </c>
      <c r="RMO817" s="792"/>
      <c r="RMP817" s="78" t="s">
        <v>871</v>
      </c>
      <c r="RMQ817" s="792"/>
      <c r="RMR817" s="78" t="s">
        <v>871</v>
      </c>
      <c r="RMS817" s="792"/>
      <c r="RMT817" s="78" t="s">
        <v>871</v>
      </c>
      <c r="RMU817" s="792"/>
      <c r="RMV817" s="78" t="s">
        <v>871</v>
      </c>
      <c r="RMW817" s="792"/>
      <c r="RMX817" s="78" t="s">
        <v>871</v>
      </c>
      <c r="RMY817" s="792"/>
      <c r="RMZ817" s="78" t="s">
        <v>871</v>
      </c>
      <c r="RNA817" s="792"/>
      <c r="RNB817" s="78" t="s">
        <v>871</v>
      </c>
      <c r="RNC817" s="792"/>
      <c r="RND817" s="78" t="s">
        <v>871</v>
      </c>
      <c r="RNE817" s="792"/>
      <c r="RNF817" s="78" t="s">
        <v>871</v>
      </c>
      <c r="RNG817" s="792"/>
      <c r="RNH817" s="78" t="s">
        <v>871</v>
      </c>
      <c r="RNI817" s="792"/>
      <c r="RNJ817" s="78" t="s">
        <v>871</v>
      </c>
      <c r="RNK817" s="792"/>
      <c r="RNL817" s="78" t="s">
        <v>871</v>
      </c>
      <c r="RNM817" s="792"/>
      <c r="RNN817" s="78" t="s">
        <v>871</v>
      </c>
      <c r="RNO817" s="792"/>
      <c r="RNP817" s="78" t="s">
        <v>871</v>
      </c>
      <c r="RNQ817" s="792"/>
      <c r="RNR817" s="78" t="s">
        <v>871</v>
      </c>
      <c r="RNS817" s="792"/>
      <c r="RNT817" s="78" t="s">
        <v>871</v>
      </c>
      <c r="RNU817" s="792"/>
      <c r="RNV817" s="78" t="s">
        <v>871</v>
      </c>
      <c r="RNW817" s="792"/>
      <c r="RNX817" s="78" t="s">
        <v>871</v>
      </c>
      <c r="RNY817" s="792"/>
      <c r="RNZ817" s="78" t="s">
        <v>871</v>
      </c>
      <c r="ROA817" s="792"/>
      <c r="ROB817" s="78" t="s">
        <v>871</v>
      </c>
      <c r="ROC817" s="792"/>
      <c r="ROD817" s="78" t="s">
        <v>871</v>
      </c>
      <c r="ROE817" s="792"/>
      <c r="ROF817" s="78" t="s">
        <v>871</v>
      </c>
      <c r="ROG817" s="792"/>
      <c r="ROH817" s="78" t="s">
        <v>871</v>
      </c>
      <c r="ROI817" s="792"/>
      <c r="ROJ817" s="78" t="s">
        <v>871</v>
      </c>
      <c r="ROK817" s="792"/>
      <c r="ROL817" s="78" t="s">
        <v>871</v>
      </c>
      <c r="ROM817" s="792"/>
      <c r="RON817" s="78" t="s">
        <v>871</v>
      </c>
      <c r="ROO817" s="792"/>
      <c r="ROP817" s="78" t="s">
        <v>871</v>
      </c>
      <c r="ROQ817" s="792"/>
      <c r="ROR817" s="78" t="s">
        <v>871</v>
      </c>
      <c r="ROS817" s="792"/>
      <c r="ROT817" s="78" t="s">
        <v>871</v>
      </c>
      <c r="ROU817" s="792"/>
      <c r="ROV817" s="78" t="s">
        <v>871</v>
      </c>
      <c r="ROW817" s="792"/>
      <c r="ROX817" s="78" t="s">
        <v>871</v>
      </c>
      <c r="ROY817" s="792"/>
      <c r="ROZ817" s="78" t="s">
        <v>871</v>
      </c>
      <c r="RPA817" s="792"/>
      <c r="RPB817" s="78" t="s">
        <v>871</v>
      </c>
      <c r="RPC817" s="792"/>
      <c r="RPD817" s="78" t="s">
        <v>871</v>
      </c>
      <c r="RPE817" s="792"/>
      <c r="RPF817" s="78" t="s">
        <v>871</v>
      </c>
      <c r="RPG817" s="792"/>
      <c r="RPH817" s="78" t="s">
        <v>871</v>
      </c>
      <c r="RPI817" s="792"/>
      <c r="RPJ817" s="78" t="s">
        <v>871</v>
      </c>
      <c r="RPK817" s="792"/>
      <c r="RPL817" s="78" t="s">
        <v>871</v>
      </c>
      <c r="RPM817" s="792"/>
      <c r="RPN817" s="78" t="s">
        <v>871</v>
      </c>
      <c r="RPO817" s="792"/>
      <c r="RPP817" s="78" t="s">
        <v>871</v>
      </c>
      <c r="RPQ817" s="792"/>
      <c r="RPR817" s="78" t="s">
        <v>871</v>
      </c>
      <c r="RPS817" s="792"/>
      <c r="RPT817" s="78" t="s">
        <v>871</v>
      </c>
      <c r="RPU817" s="792"/>
      <c r="RPV817" s="78" t="s">
        <v>871</v>
      </c>
      <c r="RPW817" s="792"/>
      <c r="RPX817" s="78" t="s">
        <v>871</v>
      </c>
      <c r="RPY817" s="792"/>
      <c r="RPZ817" s="78" t="s">
        <v>871</v>
      </c>
      <c r="RQA817" s="792"/>
      <c r="RQB817" s="78" t="s">
        <v>871</v>
      </c>
      <c r="RQC817" s="792"/>
      <c r="RQD817" s="78" t="s">
        <v>871</v>
      </c>
      <c r="RQE817" s="792"/>
      <c r="RQF817" s="78" t="s">
        <v>871</v>
      </c>
      <c r="RQG817" s="792"/>
      <c r="RQH817" s="78" t="s">
        <v>871</v>
      </c>
      <c r="RQI817" s="792"/>
      <c r="RQJ817" s="78" t="s">
        <v>871</v>
      </c>
      <c r="RQK817" s="792"/>
      <c r="RQL817" s="78" t="s">
        <v>871</v>
      </c>
      <c r="RQM817" s="792"/>
      <c r="RQN817" s="78" t="s">
        <v>871</v>
      </c>
      <c r="RQO817" s="792"/>
      <c r="RQP817" s="78" t="s">
        <v>871</v>
      </c>
      <c r="RQQ817" s="792"/>
      <c r="RQR817" s="78" t="s">
        <v>871</v>
      </c>
      <c r="RQS817" s="792"/>
      <c r="RQT817" s="78" t="s">
        <v>871</v>
      </c>
      <c r="RQU817" s="792"/>
      <c r="RQV817" s="78" t="s">
        <v>871</v>
      </c>
      <c r="RQW817" s="792"/>
      <c r="RQX817" s="78" t="s">
        <v>871</v>
      </c>
      <c r="RQY817" s="792"/>
      <c r="RQZ817" s="78" t="s">
        <v>871</v>
      </c>
      <c r="RRA817" s="792"/>
      <c r="RRB817" s="78" t="s">
        <v>871</v>
      </c>
      <c r="RRC817" s="792"/>
      <c r="RRD817" s="78" t="s">
        <v>871</v>
      </c>
      <c r="RRE817" s="792"/>
      <c r="RRF817" s="78" t="s">
        <v>871</v>
      </c>
      <c r="RRG817" s="792"/>
      <c r="RRH817" s="78" t="s">
        <v>871</v>
      </c>
      <c r="RRI817" s="792"/>
      <c r="RRJ817" s="78" t="s">
        <v>871</v>
      </c>
      <c r="RRK817" s="792"/>
      <c r="RRL817" s="78" t="s">
        <v>871</v>
      </c>
      <c r="RRM817" s="792"/>
      <c r="RRN817" s="78" t="s">
        <v>871</v>
      </c>
      <c r="RRO817" s="792"/>
      <c r="RRP817" s="78" t="s">
        <v>871</v>
      </c>
      <c r="RRQ817" s="792"/>
      <c r="RRR817" s="78" t="s">
        <v>871</v>
      </c>
      <c r="RRS817" s="792"/>
      <c r="RRT817" s="78" t="s">
        <v>871</v>
      </c>
      <c r="RRU817" s="792"/>
      <c r="RRV817" s="78" t="s">
        <v>871</v>
      </c>
      <c r="RRW817" s="792"/>
      <c r="RRX817" s="78" t="s">
        <v>871</v>
      </c>
      <c r="RRY817" s="792"/>
      <c r="RRZ817" s="78" t="s">
        <v>871</v>
      </c>
      <c r="RSA817" s="792"/>
      <c r="RSB817" s="78" t="s">
        <v>871</v>
      </c>
      <c r="RSC817" s="792"/>
      <c r="RSD817" s="78" t="s">
        <v>871</v>
      </c>
      <c r="RSE817" s="792"/>
      <c r="RSF817" s="78" t="s">
        <v>871</v>
      </c>
      <c r="RSG817" s="792"/>
      <c r="RSH817" s="78" t="s">
        <v>871</v>
      </c>
      <c r="RSI817" s="792"/>
      <c r="RSJ817" s="78" t="s">
        <v>871</v>
      </c>
      <c r="RSK817" s="792"/>
      <c r="RSL817" s="78" t="s">
        <v>871</v>
      </c>
      <c r="RSM817" s="792"/>
      <c r="RSN817" s="78" t="s">
        <v>871</v>
      </c>
      <c r="RSO817" s="792"/>
      <c r="RSP817" s="78" t="s">
        <v>871</v>
      </c>
      <c r="RSQ817" s="792"/>
      <c r="RSR817" s="78" t="s">
        <v>871</v>
      </c>
      <c r="RSS817" s="792"/>
      <c r="RST817" s="78" t="s">
        <v>871</v>
      </c>
      <c r="RSU817" s="792"/>
      <c r="RSV817" s="78" t="s">
        <v>871</v>
      </c>
      <c r="RSW817" s="792"/>
      <c r="RSX817" s="78" t="s">
        <v>871</v>
      </c>
      <c r="RSY817" s="792"/>
      <c r="RSZ817" s="78" t="s">
        <v>871</v>
      </c>
      <c r="RTA817" s="792"/>
      <c r="RTB817" s="78" t="s">
        <v>871</v>
      </c>
      <c r="RTC817" s="792"/>
      <c r="RTD817" s="78" t="s">
        <v>871</v>
      </c>
      <c r="RTE817" s="792"/>
      <c r="RTF817" s="78" t="s">
        <v>871</v>
      </c>
      <c r="RTG817" s="792"/>
      <c r="RTH817" s="78" t="s">
        <v>871</v>
      </c>
      <c r="RTI817" s="792"/>
      <c r="RTJ817" s="78" t="s">
        <v>871</v>
      </c>
      <c r="RTK817" s="792"/>
      <c r="RTL817" s="78" t="s">
        <v>871</v>
      </c>
      <c r="RTM817" s="792"/>
      <c r="RTN817" s="78" t="s">
        <v>871</v>
      </c>
      <c r="RTO817" s="792"/>
      <c r="RTP817" s="78" t="s">
        <v>871</v>
      </c>
      <c r="RTQ817" s="792"/>
      <c r="RTR817" s="78" t="s">
        <v>871</v>
      </c>
      <c r="RTS817" s="792"/>
      <c r="RTT817" s="78" t="s">
        <v>871</v>
      </c>
      <c r="RTU817" s="792"/>
      <c r="RTV817" s="78" t="s">
        <v>871</v>
      </c>
      <c r="RTW817" s="792"/>
      <c r="RTX817" s="78" t="s">
        <v>871</v>
      </c>
      <c r="RTY817" s="792"/>
      <c r="RTZ817" s="78" t="s">
        <v>871</v>
      </c>
      <c r="RUA817" s="792"/>
      <c r="RUB817" s="78" t="s">
        <v>871</v>
      </c>
      <c r="RUC817" s="792"/>
      <c r="RUD817" s="78" t="s">
        <v>871</v>
      </c>
      <c r="RUE817" s="792"/>
      <c r="RUF817" s="78" t="s">
        <v>871</v>
      </c>
      <c r="RUG817" s="792"/>
      <c r="RUH817" s="78" t="s">
        <v>871</v>
      </c>
      <c r="RUI817" s="792"/>
      <c r="RUJ817" s="78" t="s">
        <v>871</v>
      </c>
      <c r="RUK817" s="792"/>
      <c r="RUL817" s="78" t="s">
        <v>871</v>
      </c>
      <c r="RUM817" s="792"/>
      <c r="RUN817" s="78" t="s">
        <v>871</v>
      </c>
      <c r="RUO817" s="792"/>
      <c r="RUP817" s="78" t="s">
        <v>871</v>
      </c>
      <c r="RUQ817" s="792"/>
      <c r="RUR817" s="78" t="s">
        <v>871</v>
      </c>
      <c r="RUS817" s="792"/>
      <c r="RUT817" s="78" t="s">
        <v>871</v>
      </c>
      <c r="RUU817" s="792"/>
      <c r="RUV817" s="78" t="s">
        <v>871</v>
      </c>
      <c r="RUW817" s="792"/>
      <c r="RUX817" s="78" t="s">
        <v>871</v>
      </c>
      <c r="RUY817" s="792"/>
      <c r="RUZ817" s="78" t="s">
        <v>871</v>
      </c>
      <c r="RVA817" s="792"/>
      <c r="RVB817" s="78" t="s">
        <v>871</v>
      </c>
      <c r="RVC817" s="792"/>
      <c r="RVD817" s="78" t="s">
        <v>871</v>
      </c>
      <c r="RVE817" s="792"/>
      <c r="RVF817" s="78" t="s">
        <v>871</v>
      </c>
      <c r="RVG817" s="792"/>
      <c r="RVH817" s="78" t="s">
        <v>871</v>
      </c>
      <c r="RVI817" s="792"/>
      <c r="RVJ817" s="78" t="s">
        <v>871</v>
      </c>
      <c r="RVK817" s="792"/>
      <c r="RVL817" s="78" t="s">
        <v>871</v>
      </c>
      <c r="RVM817" s="792"/>
      <c r="RVN817" s="78" t="s">
        <v>871</v>
      </c>
      <c r="RVO817" s="792"/>
      <c r="RVP817" s="78" t="s">
        <v>871</v>
      </c>
      <c r="RVQ817" s="792"/>
      <c r="RVR817" s="78" t="s">
        <v>871</v>
      </c>
      <c r="RVS817" s="792"/>
      <c r="RVT817" s="78" t="s">
        <v>871</v>
      </c>
      <c r="RVU817" s="792"/>
      <c r="RVV817" s="78" t="s">
        <v>871</v>
      </c>
      <c r="RVW817" s="792"/>
      <c r="RVX817" s="78" t="s">
        <v>871</v>
      </c>
      <c r="RVY817" s="792"/>
      <c r="RVZ817" s="78" t="s">
        <v>871</v>
      </c>
      <c r="RWA817" s="792"/>
      <c r="RWB817" s="78" t="s">
        <v>871</v>
      </c>
      <c r="RWC817" s="792"/>
      <c r="RWD817" s="78" t="s">
        <v>871</v>
      </c>
      <c r="RWE817" s="792"/>
      <c r="RWF817" s="78" t="s">
        <v>871</v>
      </c>
      <c r="RWG817" s="792"/>
      <c r="RWH817" s="78" t="s">
        <v>871</v>
      </c>
      <c r="RWI817" s="792"/>
      <c r="RWJ817" s="78" t="s">
        <v>871</v>
      </c>
      <c r="RWK817" s="792"/>
      <c r="RWL817" s="78" t="s">
        <v>871</v>
      </c>
      <c r="RWM817" s="792"/>
      <c r="RWN817" s="78" t="s">
        <v>871</v>
      </c>
      <c r="RWO817" s="792"/>
      <c r="RWP817" s="78" t="s">
        <v>871</v>
      </c>
      <c r="RWQ817" s="792"/>
      <c r="RWR817" s="78" t="s">
        <v>871</v>
      </c>
      <c r="RWS817" s="792"/>
      <c r="RWT817" s="78" t="s">
        <v>871</v>
      </c>
      <c r="RWU817" s="792"/>
      <c r="RWV817" s="78" t="s">
        <v>871</v>
      </c>
      <c r="RWW817" s="792"/>
      <c r="RWX817" s="78" t="s">
        <v>871</v>
      </c>
      <c r="RWY817" s="792"/>
      <c r="RWZ817" s="78" t="s">
        <v>871</v>
      </c>
      <c r="RXA817" s="792"/>
      <c r="RXB817" s="78" t="s">
        <v>871</v>
      </c>
      <c r="RXC817" s="792"/>
      <c r="RXD817" s="78" t="s">
        <v>871</v>
      </c>
      <c r="RXE817" s="792"/>
      <c r="RXF817" s="78" t="s">
        <v>871</v>
      </c>
      <c r="RXG817" s="792"/>
      <c r="RXH817" s="78" t="s">
        <v>871</v>
      </c>
      <c r="RXI817" s="792"/>
      <c r="RXJ817" s="78" t="s">
        <v>871</v>
      </c>
      <c r="RXK817" s="792"/>
      <c r="RXL817" s="78" t="s">
        <v>871</v>
      </c>
      <c r="RXM817" s="792"/>
      <c r="RXN817" s="78" t="s">
        <v>871</v>
      </c>
      <c r="RXO817" s="792"/>
      <c r="RXP817" s="78" t="s">
        <v>871</v>
      </c>
      <c r="RXQ817" s="792"/>
      <c r="RXR817" s="78" t="s">
        <v>871</v>
      </c>
      <c r="RXS817" s="792"/>
      <c r="RXT817" s="78" t="s">
        <v>871</v>
      </c>
      <c r="RXU817" s="792"/>
      <c r="RXV817" s="78" t="s">
        <v>871</v>
      </c>
      <c r="RXW817" s="792"/>
      <c r="RXX817" s="78" t="s">
        <v>871</v>
      </c>
      <c r="RXY817" s="792"/>
      <c r="RXZ817" s="78" t="s">
        <v>871</v>
      </c>
      <c r="RYA817" s="792"/>
      <c r="RYB817" s="78" t="s">
        <v>871</v>
      </c>
      <c r="RYC817" s="792"/>
      <c r="RYD817" s="78" t="s">
        <v>871</v>
      </c>
      <c r="RYE817" s="792"/>
      <c r="RYF817" s="78" t="s">
        <v>871</v>
      </c>
      <c r="RYG817" s="792"/>
      <c r="RYH817" s="78" t="s">
        <v>871</v>
      </c>
      <c r="RYI817" s="792"/>
      <c r="RYJ817" s="78" t="s">
        <v>871</v>
      </c>
      <c r="RYK817" s="792"/>
      <c r="RYL817" s="78" t="s">
        <v>871</v>
      </c>
      <c r="RYM817" s="792"/>
      <c r="RYN817" s="78" t="s">
        <v>871</v>
      </c>
      <c r="RYO817" s="792"/>
      <c r="RYP817" s="78" t="s">
        <v>871</v>
      </c>
      <c r="RYQ817" s="792"/>
      <c r="RYR817" s="78" t="s">
        <v>871</v>
      </c>
      <c r="RYS817" s="792"/>
      <c r="RYT817" s="78" t="s">
        <v>871</v>
      </c>
      <c r="RYU817" s="792"/>
      <c r="RYV817" s="78" t="s">
        <v>871</v>
      </c>
      <c r="RYW817" s="792"/>
      <c r="RYX817" s="78" t="s">
        <v>871</v>
      </c>
      <c r="RYY817" s="792"/>
      <c r="RYZ817" s="78" t="s">
        <v>871</v>
      </c>
      <c r="RZA817" s="792"/>
      <c r="RZB817" s="78" t="s">
        <v>871</v>
      </c>
      <c r="RZC817" s="792"/>
      <c r="RZD817" s="78" t="s">
        <v>871</v>
      </c>
      <c r="RZE817" s="792"/>
      <c r="RZF817" s="78" t="s">
        <v>871</v>
      </c>
      <c r="RZG817" s="792"/>
      <c r="RZH817" s="78" t="s">
        <v>871</v>
      </c>
      <c r="RZI817" s="792"/>
      <c r="RZJ817" s="78" t="s">
        <v>871</v>
      </c>
      <c r="RZK817" s="792"/>
      <c r="RZL817" s="78" t="s">
        <v>871</v>
      </c>
      <c r="RZM817" s="792"/>
      <c r="RZN817" s="78" t="s">
        <v>871</v>
      </c>
      <c r="RZO817" s="792"/>
      <c r="RZP817" s="78" t="s">
        <v>871</v>
      </c>
      <c r="RZQ817" s="792"/>
      <c r="RZR817" s="78" t="s">
        <v>871</v>
      </c>
      <c r="RZS817" s="792"/>
      <c r="RZT817" s="78" t="s">
        <v>871</v>
      </c>
      <c r="RZU817" s="792"/>
      <c r="RZV817" s="78" t="s">
        <v>871</v>
      </c>
      <c r="RZW817" s="792"/>
      <c r="RZX817" s="78" t="s">
        <v>871</v>
      </c>
      <c r="RZY817" s="792"/>
      <c r="RZZ817" s="78" t="s">
        <v>871</v>
      </c>
      <c r="SAA817" s="792"/>
      <c r="SAB817" s="78" t="s">
        <v>871</v>
      </c>
      <c r="SAC817" s="792"/>
      <c r="SAD817" s="78" t="s">
        <v>871</v>
      </c>
      <c r="SAE817" s="792"/>
      <c r="SAF817" s="78" t="s">
        <v>871</v>
      </c>
      <c r="SAG817" s="792"/>
      <c r="SAH817" s="78" t="s">
        <v>871</v>
      </c>
      <c r="SAI817" s="792"/>
      <c r="SAJ817" s="78" t="s">
        <v>871</v>
      </c>
      <c r="SAK817" s="792"/>
      <c r="SAL817" s="78" t="s">
        <v>871</v>
      </c>
      <c r="SAM817" s="792"/>
      <c r="SAN817" s="78" t="s">
        <v>871</v>
      </c>
      <c r="SAO817" s="792"/>
      <c r="SAP817" s="78" t="s">
        <v>871</v>
      </c>
      <c r="SAQ817" s="792"/>
      <c r="SAR817" s="78" t="s">
        <v>871</v>
      </c>
      <c r="SAS817" s="792"/>
      <c r="SAT817" s="78" t="s">
        <v>871</v>
      </c>
      <c r="SAU817" s="792"/>
      <c r="SAV817" s="78" t="s">
        <v>871</v>
      </c>
      <c r="SAW817" s="792"/>
      <c r="SAX817" s="78" t="s">
        <v>871</v>
      </c>
      <c r="SAY817" s="792"/>
      <c r="SAZ817" s="78" t="s">
        <v>871</v>
      </c>
      <c r="SBA817" s="792"/>
      <c r="SBB817" s="78" t="s">
        <v>871</v>
      </c>
      <c r="SBC817" s="792"/>
      <c r="SBD817" s="78" t="s">
        <v>871</v>
      </c>
      <c r="SBE817" s="792"/>
      <c r="SBF817" s="78" t="s">
        <v>871</v>
      </c>
      <c r="SBG817" s="792"/>
      <c r="SBH817" s="78" t="s">
        <v>871</v>
      </c>
      <c r="SBI817" s="792"/>
      <c r="SBJ817" s="78" t="s">
        <v>871</v>
      </c>
      <c r="SBK817" s="792"/>
      <c r="SBL817" s="78" t="s">
        <v>871</v>
      </c>
      <c r="SBM817" s="792"/>
      <c r="SBN817" s="78" t="s">
        <v>871</v>
      </c>
      <c r="SBO817" s="792"/>
      <c r="SBP817" s="78" t="s">
        <v>871</v>
      </c>
      <c r="SBQ817" s="792"/>
      <c r="SBR817" s="78" t="s">
        <v>871</v>
      </c>
      <c r="SBS817" s="792"/>
      <c r="SBT817" s="78" t="s">
        <v>871</v>
      </c>
      <c r="SBU817" s="792"/>
      <c r="SBV817" s="78" t="s">
        <v>871</v>
      </c>
      <c r="SBW817" s="792"/>
      <c r="SBX817" s="78" t="s">
        <v>871</v>
      </c>
      <c r="SBY817" s="792"/>
      <c r="SBZ817" s="78" t="s">
        <v>871</v>
      </c>
      <c r="SCA817" s="792"/>
      <c r="SCB817" s="78" t="s">
        <v>871</v>
      </c>
      <c r="SCC817" s="792"/>
      <c r="SCD817" s="78" t="s">
        <v>871</v>
      </c>
      <c r="SCE817" s="792"/>
      <c r="SCF817" s="78" t="s">
        <v>871</v>
      </c>
      <c r="SCG817" s="792"/>
      <c r="SCH817" s="78" t="s">
        <v>871</v>
      </c>
      <c r="SCI817" s="792"/>
      <c r="SCJ817" s="78" t="s">
        <v>871</v>
      </c>
      <c r="SCK817" s="792"/>
      <c r="SCL817" s="78" t="s">
        <v>871</v>
      </c>
      <c r="SCM817" s="792"/>
      <c r="SCN817" s="78" t="s">
        <v>871</v>
      </c>
      <c r="SCO817" s="792"/>
      <c r="SCP817" s="78" t="s">
        <v>871</v>
      </c>
      <c r="SCQ817" s="792"/>
      <c r="SCR817" s="78" t="s">
        <v>871</v>
      </c>
      <c r="SCS817" s="792"/>
      <c r="SCT817" s="78" t="s">
        <v>871</v>
      </c>
      <c r="SCU817" s="792"/>
      <c r="SCV817" s="78" t="s">
        <v>871</v>
      </c>
      <c r="SCW817" s="792"/>
      <c r="SCX817" s="78" t="s">
        <v>871</v>
      </c>
      <c r="SCY817" s="792"/>
      <c r="SCZ817" s="78" t="s">
        <v>871</v>
      </c>
      <c r="SDA817" s="792"/>
      <c r="SDB817" s="78" t="s">
        <v>871</v>
      </c>
      <c r="SDC817" s="792"/>
      <c r="SDD817" s="78" t="s">
        <v>871</v>
      </c>
      <c r="SDE817" s="792"/>
      <c r="SDF817" s="78" t="s">
        <v>871</v>
      </c>
      <c r="SDG817" s="792"/>
      <c r="SDH817" s="78" t="s">
        <v>871</v>
      </c>
      <c r="SDI817" s="792"/>
      <c r="SDJ817" s="78" t="s">
        <v>871</v>
      </c>
      <c r="SDK817" s="792"/>
      <c r="SDL817" s="78" t="s">
        <v>871</v>
      </c>
      <c r="SDM817" s="792"/>
      <c r="SDN817" s="78" t="s">
        <v>871</v>
      </c>
      <c r="SDO817" s="792"/>
      <c r="SDP817" s="78" t="s">
        <v>871</v>
      </c>
      <c r="SDQ817" s="792"/>
      <c r="SDR817" s="78" t="s">
        <v>871</v>
      </c>
      <c r="SDS817" s="792"/>
      <c r="SDT817" s="78" t="s">
        <v>871</v>
      </c>
      <c r="SDU817" s="792"/>
      <c r="SDV817" s="78" t="s">
        <v>871</v>
      </c>
      <c r="SDW817" s="792"/>
      <c r="SDX817" s="78" t="s">
        <v>871</v>
      </c>
      <c r="SDY817" s="792"/>
      <c r="SDZ817" s="78" t="s">
        <v>871</v>
      </c>
      <c r="SEA817" s="792"/>
      <c r="SEB817" s="78" t="s">
        <v>871</v>
      </c>
      <c r="SEC817" s="792"/>
      <c r="SED817" s="78" t="s">
        <v>871</v>
      </c>
      <c r="SEE817" s="792"/>
      <c r="SEF817" s="78" t="s">
        <v>871</v>
      </c>
      <c r="SEG817" s="792"/>
      <c r="SEH817" s="78" t="s">
        <v>871</v>
      </c>
      <c r="SEI817" s="792"/>
      <c r="SEJ817" s="78" t="s">
        <v>871</v>
      </c>
      <c r="SEK817" s="792"/>
      <c r="SEL817" s="78" t="s">
        <v>871</v>
      </c>
      <c r="SEM817" s="792"/>
      <c r="SEN817" s="78" t="s">
        <v>871</v>
      </c>
      <c r="SEO817" s="792"/>
      <c r="SEP817" s="78" t="s">
        <v>871</v>
      </c>
      <c r="SEQ817" s="792"/>
      <c r="SER817" s="78" t="s">
        <v>871</v>
      </c>
      <c r="SES817" s="792"/>
      <c r="SET817" s="78" t="s">
        <v>871</v>
      </c>
      <c r="SEU817" s="792"/>
      <c r="SEV817" s="78" t="s">
        <v>871</v>
      </c>
      <c r="SEW817" s="792"/>
      <c r="SEX817" s="78" t="s">
        <v>871</v>
      </c>
      <c r="SEY817" s="792"/>
      <c r="SEZ817" s="78" t="s">
        <v>871</v>
      </c>
      <c r="SFA817" s="792"/>
      <c r="SFB817" s="78" t="s">
        <v>871</v>
      </c>
      <c r="SFC817" s="792"/>
      <c r="SFD817" s="78" t="s">
        <v>871</v>
      </c>
      <c r="SFE817" s="792"/>
      <c r="SFF817" s="78" t="s">
        <v>871</v>
      </c>
      <c r="SFG817" s="792"/>
      <c r="SFH817" s="78" t="s">
        <v>871</v>
      </c>
      <c r="SFI817" s="792"/>
      <c r="SFJ817" s="78" t="s">
        <v>871</v>
      </c>
      <c r="SFK817" s="792"/>
      <c r="SFL817" s="78" t="s">
        <v>871</v>
      </c>
      <c r="SFM817" s="792"/>
      <c r="SFN817" s="78" t="s">
        <v>871</v>
      </c>
      <c r="SFO817" s="792"/>
      <c r="SFP817" s="78" t="s">
        <v>871</v>
      </c>
      <c r="SFQ817" s="792"/>
      <c r="SFR817" s="78" t="s">
        <v>871</v>
      </c>
      <c r="SFS817" s="792"/>
      <c r="SFT817" s="78" t="s">
        <v>871</v>
      </c>
      <c r="SFU817" s="792"/>
      <c r="SFV817" s="78" t="s">
        <v>871</v>
      </c>
      <c r="SFW817" s="792"/>
      <c r="SFX817" s="78" t="s">
        <v>871</v>
      </c>
      <c r="SFY817" s="792"/>
      <c r="SFZ817" s="78" t="s">
        <v>871</v>
      </c>
      <c r="SGA817" s="792"/>
      <c r="SGB817" s="78" t="s">
        <v>871</v>
      </c>
      <c r="SGC817" s="792"/>
      <c r="SGD817" s="78" t="s">
        <v>871</v>
      </c>
      <c r="SGE817" s="792"/>
      <c r="SGF817" s="78" t="s">
        <v>871</v>
      </c>
      <c r="SGG817" s="792"/>
      <c r="SGH817" s="78" t="s">
        <v>871</v>
      </c>
      <c r="SGI817" s="792"/>
      <c r="SGJ817" s="78" t="s">
        <v>871</v>
      </c>
      <c r="SGK817" s="792"/>
      <c r="SGL817" s="78" t="s">
        <v>871</v>
      </c>
      <c r="SGM817" s="792"/>
      <c r="SGN817" s="78" t="s">
        <v>871</v>
      </c>
      <c r="SGO817" s="792"/>
      <c r="SGP817" s="78" t="s">
        <v>871</v>
      </c>
      <c r="SGQ817" s="792"/>
      <c r="SGR817" s="78" t="s">
        <v>871</v>
      </c>
      <c r="SGS817" s="792"/>
      <c r="SGT817" s="78" t="s">
        <v>871</v>
      </c>
      <c r="SGU817" s="792"/>
      <c r="SGV817" s="78" t="s">
        <v>871</v>
      </c>
      <c r="SGW817" s="792"/>
      <c r="SGX817" s="78" t="s">
        <v>871</v>
      </c>
      <c r="SGY817" s="792"/>
      <c r="SGZ817" s="78" t="s">
        <v>871</v>
      </c>
      <c r="SHA817" s="792"/>
      <c r="SHB817" s="78" t="s">
        <v>871</v>
      </c>
      <c r="SHC817" s="792"/>
      <c r="SHD817" s="78" t="s">
        <v>871</v>
      </c>
      <c r="SHE817" s="792"/>
      <c r="SHF817" s="78" t="s">
        <v>871</v>
      </c>
      <c r="SHG817" s="792"/>
      <c r="SHH817" s="78" t="s">
        <v>871</v>
      </c>
      <c r="SHI817" s="792"/>
      <c r="SHJ817" s="78" t="s">
        <v>871</v>
      </c>
      <c r="SHK817" s="792"/>
      <c r="SHL817" s="78" t="s">
        <v>871</v>
      </c>
      <c r="SHM817" s="792"/>
      <c r="SHN817" s="78" t="s">
        <v>871</v>
      </c>
      <c r="SHO817" s="792"/>
      <c r="SHP817" s="78" t="s">
        <v>871</v>
      </c>
      <c r="SHQ817" s="792"/>
      <c r="SHR817" s="78" t="s">
        <v>871</v>
      </c>
      <c r="SHS817" s="792"/>
      <c r="SHT817" s="78" t="s">
        <v>871</v>
      </c>
      <c r="SHU817" s="792"/>
      <c r="SHV817" s="78" t="s">
        <v>871</v>
      </c>
      <c r="SHW817" s="792"/>
      <c r="SHX817" s="78" t="s">
        <v>871</v>
      </c>
      <c r="SHY817" s="792"/>
      <c r="SHZ817" s="78" t="s">
        <v>871</v>
      </c>
      <c r="SIA817" s="792"/>
      <c r="SIB817" s="78" t="s">
        <v>871</v>
      </c>
      <c r="SIC817" s="792"/>
      <c r="SID817" s="78" t="s">
        <v>871</v>
      </c>
      <c r="SIE817" s="792"/>
      <c r="SIF817" s="78" t="s">
        <v>871</v>
      </c>
      <c r="SIG817" s="792"/>
      <c r="SIH817" s="78" t="s">
        <v>871</v>
      </c>
      <c r="SII817" s="792"/>
      <c r="SIJ817" s="78" t="s">
        <v>871</v>
      </c>
      <c r="SIK817" s="792"/>
      <c r="SIL817" s="78" t="s">
        <v>871</v>
      </c>
      <c r="SIM817" s="792"/>
      <c r="SIN817" s="78" t="s">
        <v>871</v>
      </c>
      <c r="SIO817" s="792"/>
      <c r="SIP817" s="78" t="s">
        <v>871</v>
      </c>
      <c r="SIQ817" s="792"/>
      <c r="SIR817" s="78" t="s">
        <v>871</v>
      </c>
      <c r="SIS817" s="792"/>
      <c r="SIT817" s="78" t="s">
        <v>871</v>
      </c>
      <c r="SIU817" s="792"/>
      <c r="SIV817" s="78" t="s">
        <v>871</v>
      </c>
      <c r="SIW817" s="792"/>
      <c r="SIX817" s="78" t="s">
        <v>871</v>
      </c>
      <c r="SIY817" s="792"/>
      <c r="SIZ817" s="78" t="s">
        <v>871</v>
      </c>
      <c r="SJA817" s="792"/>
      <c r="SJB817" s="78" t="s">
        <v>871</v>
      </c>
      <c r="SJC817" s="792"/>
      <c r="SJD817" s="78" t="s">
        <v>871</v>
      </c>
      <c r="SJE817" s="792"/>
      <c r="SJF817" s="78" t="s">
        <v>871</v>
      </c>
      <c r="SJG817" s="792"/>
      <c r="SJH817" s="78" t="s">
        <v>871</v>
      </c>
      <c r="SJI817" s="792"/>
      <c r="SJJ817" s="78" t="s">
        <v>871</v>
      </c>
      <c r="SJK817" s="792"/>
      <c r="SJL817" s="78" t="s">
        <v>871</v>
      </c>
      <c r="SJM817" s="792"/>
      <c r="SJN817" s="78" t="s">
        <v>871</v>
      </c>
      <c r="SJO817" s="792"/>
      <c r="SJP817" s="78" t="s">
        <v>871</v>
      </c>
      <c r="SJQ817" s="792"/>
      <c r="SJR817" s="78" t="s">
        <v>871</v>
      </c>
      <c r="SJS817" s="792"/>
      <c r="SJT817" s="78" t="s">
        <v>871</v>
      </c>
      <c r="SJU817" s="792"/>
      <c r="SJV817" s="78" t="s">
        <v>871</v>
      </c>
      <c r="SJW817" s="792"/>
      <c r="SJX817" s="78" t="s">
        <v>871</v>
      </c>
      <c r="SJY817" s="792"/>
      <c r="SJZ817" s="78" t="s">
        <v>871</v>
      </c>
      <c r="SKA817" s="792"/>
      <c r="SKB817" s="78" t="s">
        <v>871</v>
      </c>
      <c r="SKC817" s="792"/>
      <c r="SKD817" s="78" t="s">
        <v>871</v>
      </c>
      <c r="SKE817" s="792"/>
      <c r="SKF817" s="78" t="s">
        <v>871</v>
      </c>
      <c r="SKG817" s="792"/>
      <c r="SKH817" s="78" t="s">
        <v>871</v>
      </c>
      <c r="SKI817" s="792"/>
      <c r="SKJ817" s="78" t="s">
        <v>871</v>
      </c>
      <c r="SKK817" s="792"/>
      <c r="SKL817" s="78" t="s">
        <v>871</v>
      </c>
      <c r="SKM817" s="792"/>
      <c r="SKN817" s="78" t="s">
        <v>871</v>
      </c>
      <c r="SKO817" s="792"/>
      <c r="SKP817" s="78" t="s">
        <v>871</v>
      </c>
      <c r="SKQ817" s="792"/>
      <c r="SKR817" s="78" t="s">
        <v>871</v>
      </c>
      <c r="SKS817" s="792"/>
      <c r="SKT817" s="78" t="s">
        <v>871</v>
      </c>
      <c r="SKU817" s="792"/>
      <c r="SKV817" s="78" t="s">
        <v>871</v>
      </c>
      <c r="SKW817" s="792"/>
      <c r="SKX817" s="78" t="s">
        <v>871</v>
      </c>
      <c r="SKY817" s="792"/>
      <c r="SKZ817" s="78" t="s">
        <v>871</v>
      </c>
      <c r="SLA817" s="792"/>
      <c r="SLB817" s="78" t="s">
        <v>871</v>
      </c>
      <c r="SLC817" s="792"/>
      <c r="SLD817" s="78" t="s">
        <v>871</v>
      </c>
      <c r="SLE817" s="792"/>
      <c r="SLF817" s="78" t="s">
        <v>871</v>
      </c>
      <c r="SLG817" s="792"/>
      <c r="SLH817" s="78" t="s">
        <v>871</v>
      </c>
      <c r="SLI817" s="792"/>
      <c r="SLJ817" s="78" t="s">
        <v>871</v>
      </c>
      <c r="SLK817" s="792"/>
      <c r="SLL817" s="78" t="s">
        <v>871</v>
      </c>
      <c r="SLM817" s="792"/>
      <c r="SLN817" s="78" t="s">
        <v>871</v>
      </c>
      <c r="SLO817" s="792"/>
      <c r="SLP817" s="78" t="s">
        <v>871</v>
      </c>
      <c r="SLQ817" s="792"/>
      <c r="SLR817" s="78" t="s">
        <v>871</v>
      </c>
      <c r="SLS817" s="792"/>
      <c r="SLT817" s="78" t="s">
        <v>871</v>
      </c>
      <c r="SLU817" s="792"/>
      <c r="SLV817" s="78" t="s">
        <v>871</v>
      </c>
      <c r="SLW817" s="792"/>
      <c r="SLX817" s="78" t="s">
        <v>871</v>
      </c>
      <c r="SLY817" s="792"/>
      <c r="SLZ817" s="78" t="s">
        <v>871</v>
      </c>
      <c r="SMA817" s="792"/>
      <c r="SMB817" s="78" t="s">
        <v>871</v>
      </c>
      <c r="SMC817" s="792"/>
      <c r="SMD817" s="78" t="s">
        <v>871</v>
      </c>
      <c r="SME817" s="792"/>
      <c r="SMF817" s="78" t="s">
        <v>871</v>
      </c>
      <c r="SMG817" s="792"/>
      <c r="SMH817" s="78" t="s">
        <v>871</v>
      </c>
      <c r="SMI817" s="792"/>
      <c r="SMJ817" s="78" t="s">
        <v>871</v>
      </c>
      <c r="SMK817" s="792"/>
      <c r="SML817" s="78" t="s">
        <v>871</v>
      </c>
      <c r="SMM817" s="792"/>
      <c r="SMN817" s="78" t="s">
        <v>871</v>
      </c>
      <c r="SMO817" s="792"/>
      <c r="SMP817" s="78" t="s">
        <v>871</v>
      </c>
      <c r="SMQ817" s="792"/>
      <c r="SMR817" s="78" t="s">
        <v>871</v>
      </c>
      <c r="SMS817" s="792"/>
      <c r="SMT817" s="78" t="s">
        <v>871</v>
      </c>
      <c r="SMU817" s="792"/>
      <c r="SMV817" s="78" t="s">
        <v>871</v>
      </c>
      <c r="SMW817" s="792"/>
      <c r="SMX817" s="78" t="s">
        <v>871</v>
      </c>
      <c r="SMY817" s="792"/>
      <c r="SMZ817" s="78" t="s">
        <v>871</v>
      </c>
      <c r="SNA817" s="792"/>
      <c r="SNB817" s="78" t="s">
        <v>871</v>
      </c>
      <c r="SNC817" s="792"/>
      <c r="SND817" s="78" t="s">
        <v>871</v>
      </c>
      <c r="SNE817" s="792"/>
      <c r="SNF817" s="78" t="s">
        <v>871</v>
      </c>
      <c r="SNG817" s="792"/>
      <c r="SNH817" s="78" t="s">
        <v>871</v>
      </c>
      <c r="SNI817" s="792"/>
      <c r="SNJ817" s="78" t="s">
        <v>871</v>
      </c>
      <c r="SNK817" s="792"/>
      <c r="SNL817" s="78" t="s">
        <v>871</v>
      </c>
      <c r="SNM817" s="792"/>
      <c r="SNN817" s="78" t="s">
        <v>871</v>
      </c>
      <c r="SNO817" s="792"/>
      <c r="SNP817" s="78" t="s">
        <v>871</v>
      </c>
      <c r="SNQ817" s="792"/>
      <c r="SNR817" s="78" t="s">
        <v>871</v>
      </c>
      <c r="SNS817" s="792"/>
      <c r="SNT817" s="78" t="s">
        <v>871</v>
      </c>
      <c r="SNU817" s="792"/>
      <c r="SNV817" s="78" t="s">
        <v>871</v>
      </c>
      <c r="SNW817" s="792"/>
      <c r="SNX817" s="78" t="s">
        <v>871</v>
      </c>
      <c r="SNY817" s="792"/>
      <c r="SNZ817" s="78" t="s">
        <v>871</v>
      </c>
      <c r="SOA817" s="792"/>
      <c r="SOB817" s="78" t="s">
        <v>871</v>
      </c>
      <c r="SOC817" s="792"/>
      <c r="SOD817" s="78" t="s">
        <v>871</v>
      </c>
      <c r="SOE817" s="792"/>
      <c r="SOF817" s="78" t="s">
        <v>871</v>
      </c>
      <c r="SOG817" s="792"/>
      <c r="SOH817" s="78" t="s">
        <v>871</v>
      </c>
      <c r="SOI817" s="792"/>
      <c r="SOJ817" s="78" t="s">
        <v>871</v>
      </c>
      <c r="SOK817" s="792"/>
      <c r="SOL817" s="78" t="s">
        <v>871</v>
      </c>
      <c r="SOM817" s="792"/>
      <c r="SON817" s="78" t="s">
        <v>871</v>
      </c>
      <c r="SOO817" s="792"/>
      <c r="SOP817" s="78" t="s">
        <v>871</v>
      </c>
      <c r="SOQ817" s="792"/>
      <c r="SOR817" s="78" t="s">
        <v>871</v>
      </c>
      <c r="SOS817" s="792"/>
      <c r="SOT817" s="78" t="s">
        <v>871</v>
      </c>
      <c r="SOU817" s="792"/>
      <c r="SOV817" s="78" t="s">
        <v>871</v>
      </c>
      <c r="SOW817" s="792"/>
      <c r="SOX817" s="78" t="s">
        <v>871</v>
      </c>
      <c r="SOY817" s="792"/>
      <c r="SOZ817" s="78" t="s">
        <v>871</v>
      </c>
      <c r="SPA817" s="792"/>
      <c r="SPB817" s="78" t="s">
        <v>871</v>
      </c>
      <c r="SPC817" s="792"/>
      <c r="SPD817" s="78" t="s">
        <v>871</v>
      </c>
      <c r="SPE817" s="792"/>
      <c r="SPF817" s="78" t="s">
        <v>871</v>
      </c>
      <c r="SPG817" s="792"/>
      <c r="SPH817" s="78" t="s">
        <v>871</v>
      </c>
      <c r="SPI817" s="792"/>
      <c r="SPJ817" s="78" t="s">
        <v>871</v>
      </c>
      <c r="SPK817" s="792"/>
      <c r="SPL817" s="78" t="s">
        <v>871</v>
      </c>
      <c r="SPM817" s="792"/>
      <c r="SPN817" s="78" t="s">
        <v>871</v>
      </c>
      <c r="SPO817" s="792"/>
      <c r="SPP817" s="78" t="s">
        <v>871</v>
      </c>
      <c r="SPQ817" s="792"/>
      <c r="SPR817" s="78" t="s">
        <v>871</v>
      </c>
      <c r="SPS817" s="792"/>
      <c r="SPT817" s="78" t="s">
        <v>871</v>
      </c>
      <c r="SPU817" s="792"/>
      <c r="SPV817" s="78" t="s">
        <v>871</v>
      </c>
      <c r="SPW817" s="792"/>
      <c r="SPX817" s="78" t="s">
        <v>871</v>
      </c>
      <c r="SPY817" s="792"/>
      <c r="SPZ817" s="78" t="s">
        <v>871</v>
      </c>
      <c r="SQA817" s="792"/>
      <c r="SQB817" s="78" t="s">
        <v>871</v>
      </c>
      <c r="SQC817" s="792"/>
      <c r="SQD817" s="78" t="s">
        <v>871</v>
      </c>
      <c r="SQE817" s="792"/>
      <c r="SQF817" s="78" t="s">
        <v>871</v>
      </c>
      <c r="SQG817" s="792"/>
      <c r="SQH817" s="78" t="s">
        <v>871</v>
      </c>
      <c r="SQI817" s="792"/>
      <c r="SQJ817" s="78" t="s">
        <v>871</v>
      </c>
      <c r="SQK817" s="792"/>
      <c r="SQL817" s="78" t="s">
        <v>871</v>
      </c>
      <c r="SQM817" s="792"/>
      <c r="SQN817" s="78" t="s">
        <v>871</v>
      </c>
      <c r="SQO817" s="792"/>
      <c r="SQP817" s="78" t="s">
        <v>871</v>
      </c>
      <c r="SQQ817" s="792"/>
      <c r="SQR817" s="78" t="s">
        <v>871</v>
      </c>
      <c r="SQS817" s="792"/>
      <c r="SQT817" s="78" t="s">
        <v>871</v>
      </c>
      <c r="SQU817" s="792"/>
      <c r="SQV817" s="78" t="s">
        <v>871</v>
      </c>
      <c r="SQW817" s="792"/>
      <c r="SQX817" s="78" t="s">
        <v>871</v>
      </c>
      <c r="SQY817" s="792"/>
      <c r="SQZ817" s="78" t="s">
        <v>871</v>
      </c>
      <c r="SRA817" s="792"/>
      <c r="SRB817" s="78" t="s">
        <v>871</v>
      </c>
      <c r="SRC817" s="792"/>
      <c r="SRD817" s="78" t="s">
        <v>871</v>
      </c>
      <c r="SRE817" s="792"/>
      <c r="SRF817" s="78" t="s">
        <v>871</v>
      </c>
      <c r="SRG817" s="792"/>
      <c r="SRH817" s="78" t="s">
        <v>871</v>
      </c>
      <c r="SRI817" s="792"/>
      <c r="SRJ817" s="78" t="s">
        <v>871</v>
      </c>
      <c r="SRK817" s="792"/>
      <c r="SRL817" s="78" t="s">
        <v>871</v>
      </c>
      <c r="SRM817" s="792"/>
      <c r="SRN817" s="78" t="s">
        <v>871</v>
      </c>
      <c r="SRO817" s="792"/>
      <c r="SRP817" s="78" t="s">
        <v>871</v>
      </c>
      <c r="SRQ817" s="792"/>
      <c r="SRR817" s="78" t="s">
        <v>871</v>
      </c>
      <c r="SRS817" s="792"/>
      <c r="SRT817" s="78" t="s">
        <v>871</v>
      </c>
      <c r="SRU817" s="792"/>
      <c r="SRV817" s="78" t="s">
        <v>871</v>
      </c>
      <c r="SRW817" s="792"/>
      <c r="SRX817" s="78" t="s">
        <v>871</v>
      </c>
      <c r="SRY817" s="792"/>
      <c r="SRZ817" s="78" t="s">
        <v>871</v>
      </c>
      <c r="SSA817" s="792"/>
      <c r="SSB817" s="78" t="s">
        <v>871</v>
      </c>
      <c r="SSC817" s="792"/>
      <c r="SSD817" s="78" t="s">
        <v>871</v>
      </c>
      <c r="SSE817" s="792"/>
      <c r="SSF817" s="78" t="s">
        <v>871</v>
      </c>
      <c r="SSG817" s="792"/>
      <c r="SSH817" s="78" t="s">
        <v>871</v>
      </c>
      <c r="SSI817" s="792"/>
      <c r="SSJ817" s="78" t="s">
        <v>871</v>
      </c>
      <c r="SSK817" s="792"/>
      <c r="SSL817" s="78" t="s">
        <v>871</v>
      </c>
      <c r="SSM817" s="792"/>
      <c r="SSN817" s="78" t="s">
        <v>871</v>
      </c>
      <c r="SSO817" s="792"/>
      <c r="SSP817" s="78" t="s">
        <v>871</v>
      </c>
      <c r="SSQ817" s="792"/>
      <c r="SSR817" s="78" t="s">
        <v>871</v>
      </c>
      <c r="SSS817" s="792"/>
      <c r="SST817" s="78" t="s">
        <v>871</v>
      </c>
      <c r="SSU817" s="792"/>
      <c r="SSV817" s="78" t="s">
        <v>871</v>
      </c>
      <c r="SSW817" s="792"/>
      <c r="SSX817" s="78" t="s">
        <v>871</v>
      </c>
      <c r="SSY817" s="792"/>
      <c r="SSZ817" s="78" t="s">
        <v>871</v>
      </c>
      <c r="STA817" s="792"/>
      <c r="STB817" s="78" t="s">
        <v>871</v>
      </c>
      <c r="STC817" s="792"/>
      <c r="STD817" s="78" t="s">
        <v>871</v>
      </c>
      <c r="STE817" s="792"/>
      <c r="STF817" s="78" t="s">
        <v>871</v>
      </c>
      <c r="STG817" s="792"/>
      <c r="STH817" s="78" t="s">
        <v>871</v>
      </c>
      <c r="STI817" s="792"/>
      <c r="STJ817" s="78" t="s">
        <v>871</v>
      </c>
      <c r="STK817" s="792"/>
      <c r="STL817" s="78" t="s">
        <v>871</v>
      </c>
      <c r="STM817" s="792"/>
      <c r="STN817" s="78" t="s">
        <v>871</v>
      </c>
      <c r="STO817" s="792"/>
      <c r="STP817" s="78" t="s">
        <v>871</v>
      </c>
      <c r="STQ817" s="792"/>
      <c r="STR817" s="78" t="s">
        <v>871</v>
      </c>
      <c r="STS817" s="792"/>
      <c r="STT817" s="78" t="s">
        <v>871</v>
      </c>
      <c r="STU817" s="792"/>
      <c r="STV817" s="78" t="s">
        <v>871</v>
      </c>
      <c r="STW817" s="792"/>
      <c r="STX817" s="78" t="s">
        <v>871</v>
      </c>
      <c r="STY817" s="792"/>
      <c r="STZ817" s="78" t="s">
        <v>871</v>
      </c>
      <c r="SUA817" s="792"/>
      <c r="SUB817" s="78" t="s">
        <v>871</v>
      </c>
      <c r="SUC817" s="792"/>
      <c r="SUD817" s="78" t="s">
        <v>871</v>
      </c>
      <c r="SUE817" s="792"/>
      <c r="SUF817" s="78" t="s">
        <v>871</v>
      </c>
      <c r="SUG817" s="792"/>
      <c r="SUH817" s="78" t="s">
        <v>871</v>
      </c>
      <c r="SUI817" s="792"/>
      <c r="SUJ817" s="78" t="s">
        <v>871</v>
      </c>
      <c r="SUK817" s="792"/>
      <c r="SUL817" s="78" t="s">
        <v>871</v>
      </c>
      <c r="SUM817" s="792"/>
      <c r="SUN817" s="78" t="s">
        <v>871</v>
      </c>
      <c r="SUO817" s="792"/>
      <c r="SUP817" s="78" t="s">
        <v>871</v>
      </c>
      <c r="SUQ817" s="792"/>
      <c r="SUR817" s="78" t="s">
        <v>871</v>
      </c>
      <c r="SUS817" s="792"/>
      <c r="SUT817" s="78" t="s">
        <v>871</v>
      </c>
      <c r="SUU817" s="792"/>
      <c r="SUV817" s="78" t="s">
        <v>871</v>
      </c>
      <c r="SUW817" s="792"/>
      <c r="SUX817" s="78" t="s">
        <v>871</v>
      </c>
      <c r="SUY817" s="792"/>
      <c r="SUZ817" s="78" t="s">
        <v>871</v>
      </c>
      <c r="SVA817" s="792"/>
      <c r="SVB817" s="78" t="s">
        <v>871</v>
      </c>
      <c r="SVC817" s="792"/>
      <c r="SVD817" s="78" t="s">
        <v>871</v>
      </c>
      <c r="SVE817" s="792"/>
      <c r="SVF817" s="78" t="s">
        <v>871</v>
      </c>
      <c r="SVG817" s="792"/>
      <c r="SVH817" s="78" t="s">
        <v>871</v>
      </c>
      <c r="SVI817" s="792"/>
      <c r="SVJ817" s="78" t="s">
        <v>871</v>
      </c>
      <c r="SVK817" s="792"/>
      <c r="SVL817" s="78" t="s">
        <v>871</v>
      </c>
      <c r="SVM817" s="792"/>
      <c r="SVN817" s="78" t="s">
        <v>871</v>
      </c>
      <c r="SVO817" s="792"/>
      <c r="SVP817" s="78" t="s">
        <v>871</v>
      </c>
      <c r="SVQ817" s="792"/>
      <c r="SVR817" s="78" t="s">
        <v>871</v>
      </c>
      <c r="SVS817" s="792"/>
      <c r="SVT817" s="78" t="s">
        <v>871</v>
      </c>
      <c r="SVU817" s="792"/>
      <c r="SVV817" s="78" t="s">
        <v>871</v>
      </c>
      <c r="SVW817" s="792"/>
      <c r="SVX817" s="78" t="s">
        <v>871</v>
      </c>
      <c r="SVY817" s="792"/>
      <c r="SVZ817" s="78" t="s">
        <v>871</v>
      </c>
      <c r="SWA817" s="792"/>
      <c r="SWB817" s="78" t="s">
        <v>871</v>
      </c>
      <c r="SWC817" s="792"/>
      <c r="SWD817" s="78" t="s">
        <v>871</v>
      </c>
      <c r="SWE817" s="792"/>
      <c r="SWF817" s="78" t="s">
        <v>871</v>
      </c>
      <c r="SWG817" s="792"/>
      <c r="SWH817" s="78" t="s">
        <v>871</v>
      </c>
      <c r="SWI817" s="792"/>
      <c r="SWJ817" s="78" t="s">
        <v>871</v>
      </c>
      <c r="SWK817" s="792"/>
      <c r="SWL817" s="78" t="s">
        <v>871</v>
      </c>
      <c r="SWM817" s="792"/>
      <c r="SWN817" s="78" t="s">
        <v>871</v>
      </c>
      <c r="SWO817" s="792"/>
      <c r="SWP817" s="78" t="s">
        <v>871</v>
      </c>
      <c r="SWQ817" s="792"/>
      <c r="SWR817" s="78" t="s">
        <v>871</v>
      </c>
      <c r="SWS817" s="792"/>
      <c r="SWT817" s="78" t="s">
        <v>871</v>
      </c>
      <c r="SWU817" s="792"/>
      <c r="SWV817" s="78" t="s">
        <v>871</v>
      </c>
      <c r="SWW817" s="792"/>
      <c r="SWX817" s="78" t="s">
        <v>871</v>
      </c>
      <c r="SWY817" s="792"/>
      <c r="SWZ817" s="78" t="s">
        <v>871</v>
      </c>
      <c r="SXA817" s="792"/>
      <c r="SXB817" s="78" t="s">
        <v>871</v>
      </c>
      <c r="SXC817" s="792"/>
      <c r="SXD817" s="78" t="s">
        <v>871</v>
      </c>
      <c r="SXE817" s="792"/>
      <c r="SXF817" s="78" t="s">
        <v>871</v>
      </c>
      <c r="SXG817" s="792"/>
      <c r="SXH817" s="78" t="s">
        <v>871</v>
      </c>
      <c r="SXI817" s="792"/>
      <c r="SXJ817" s="78" t="s">
        <v>871</v>
      </c>
      <c r="SXK817" s="792"/>
      <c r="SXL817" s="78" t="s">
        <v>871</v>
      </c>
      <c r="SXM817" s="792"/>
      <c r="SXN817" s="78" t="s">
        <v>871</v>
      </c>
      <c r="SXO817" s="792"/>
      <c r="SXP817" s="78" t="s">
        <v>871</v>
      </c>
      <c r="SXQ817" s="792"/>
      <c r="SXR817" s="78" t="s">
        <v>871</v>
      </c>
      <c r="SXS817" s="792"/>
      <c r="SXT817" s="78" t="s">
        <v>871</v>
      </c>
      <c r="SXU817" s="792"/>
      <c r="SXV817" s="78" t="s">
        <v>871</v>
      </c>
      <c r="SXW817" s="792"/>
      <c r="SXX817" s="78" t="s">
        <v>871</v>
      </c>
      <c r="SXY817" s="792"/>
      <c r="SXZ817" s="78" t="s">
        <v>871</v>
      </c>
      <c r="SYA817" s="792"/>
      <c r="SYB817" s="78" t="s">
        <v>871</v>
      </c>
      <c r="SYC817" s="792"/>
      <c r="SYD817" s="78" t="s">
        <v>871</v>
      </c>
      <c r="SYE817" s="792"/>
      <c r="SYF817" s="78" t="s">
        <v>871</v>
      </c>
      <c r="SYG817" s="792"/>
      <c r="SYH817" s="78" t="s">
        <v>871</v>
      </c>
      <c r="SYI817" s="792"/>
      <c r="SYJ817" s="78" t="s">
        <v>871</v>
      </c>
      <c r="SYK817" s="792"/>
      <c r="SYL817" s="78" t="s">
        <v>871</v>
      </c>
      <c r="SYM817" s="792"/>
      <c r="SYN817" s="78" t="s">
        <v>871</v>
      </c>
      <c r="SYO817" s="792"/>
      <c r="SYP817" s="78" t="s">
        <v>871</v>
      </c>
      <c r="SYQ817" s="792"/>
      <c r="SYR817" s="78" t="s">
        <v>871</v>
      </c>
      <c r="SYS817" s="792"/>
      <c r="SYT817" s="78" t="s">
        <v>871</v>
      </c>
      <c r="SYU817" s="792"/>
      <c r="SYV817" s="78" t="s">
        <v>871</v>
      </c>
      <c r="SYW817" s="792"/>
      <c r="SYX817" s="78" t="s">
        <v>871</v>
      </c>
      <c r="SYY817" s="792"/>
      <c r="SYZ817" s="78" t="s">
        <v>871</v>
      </c>
      <c r="SZA817" s="792"/>
      <c r="SZB817" s="78" t="s">
        <v>871</v>
      </c>
      <c r="SZC817" s="792"/>
      <c r="SZD817" s="78" t="s">
        <v>871</v>
      </c>
      <c r="SZE817" s="792"/>
      <c r="SZF817" s="78" t="s">
        <v>871</v>
      </c>
      <c r="SZG817" s="792"/>
      <c r="SZH817" s="78" t="s">
        <v>871</v>
      </c>
      <c r="SZI817" s="792"/>
      <c r="SZJ817" s="78" t="s">
        <v>871</v>
      </c>
      <c r="SZK817" s="792"/>
      <c r="SZL817" s="78" t="s">
        <v>871</v>
      </c>
      <c r="SZM817" s="792"/>
      <c r="SZN817" s="78" t="s">
        <v>871</v>
      </c>
      <c r="SZO817" s="792"/>
      <c r="SZP817" s="78" t="s">
        <v>871</v>
      </c>
      <c r="SZQ817" s="792"/>
      <c r="SZR817" s="78" t="s">
        <v>871</v>
      </c>
      <c r="SZS817" s="792"/>
      <c r="SZT817" s="78" t="s">
        <v>871</v>
      </c>
      <c r="SZU817" s="792"/>
      <c r="SZV817" s="78" t="s">
        <v>871</v>
      </c>
      <c r="SZW817" s="792"/>
      <c r="SZX817" s="78" t="s">
        <v>871</v>
      </c>
      <c r="SZY817" s="792"/>
      <c r="SZZ817" s="78" t="s">
        <v>871</v>
      </c>
      <c r="TAA817" s="792"/>
      <c r="TAB817" s="78" t="s">
        <v>871</v>
      </c>
      <c r="TAC817" s="792"/>
      <c r="TAD817" s="78" t="s">
        <v>871</v>
      </c>
      <c r="TAE817" s="792"/>
      <c r="TAF817" s="78" t="s">
        <v>871</v>
      </c>
      <c r="TAG817" s="792"/>
      <c r="TAH817" s="78" t="s">
        <v>871</v>
      </c>
      <c r="TAI817" s="792"/>
      <c r="TAJ817" s="78" t="s">
        <v>871</v>
      </c>
      <c r="TAK817" s="792"/>
      <c r="TAL817" s="78" t="s">
        <v>871</v>
      </c>
      <c r="TAM817" s="792"/>
      <c r="TAN817" s="78" t="s">
        <v>871</v>
      </c>
      <c r="TAO817" s="792"/>
      <c r="TAP817" s="78" t="s">
        <v>871</v>
      </c>
      <c r="TAQ817" s="792"/>
      <c r="TAR817" s="78" t="s">
        <v>871</v>
      </c>
      <c r="TAS817" s="792"/>
      <c r="TAT817" s="78" t="s">
        <v>871</v>
      </c>
      <c r="TAU817" s="792"/>
      <c r="TAV817" s="78" t="s">
        <v>871</v>
      </c>
      <c r="TAW817" s="792"/>
      <c r="TAX817" s="78" t="s">
        <v>871</v>
      </c>
      <c r="TAY817" s="792"/>
      <c r="TAZ817" s="78" t="s">
        <v>871</v>
      </c>
      <c r="TBA817" s="792"/>
      <c r="TBB817" s="78" t="s">
        <v>871</v>
      </c>
      <c r="TBC817" s="792"/>
      <c r="TBD817" s="78" t="s">
        <v>871</v>
      </c>
      <c r="TBE817" s="792"/>
      <c r="TBF817" s="78" t="s">
        <v>871</v>
      </c>
      <c r="TBG817" s="792"/>
      <c r="TBH817" s="78" t="s">
        <v>871</v>
      </c>
      <c r="TBI817" s="792"/>
      <c r="TBJ817" s="78" t="s">
        <v>871</v>
      </c>
      <c r="TBK817" s="792"/>
      <c r="TBL817" s="78" t="s">
        <v>871</v>
      </c>
      <c r="TBM817" s="792"/>
      <c r="TBN817" s="78" t="s">
        <v>871</v>
      </c>
      <c r="TBO817" s="792"/>
      <c r="TBP817" s="78" t="s">
        <v>871</v>
      </c>
      <c r="TBQ817" s="792"/>
      <c r="TBR817" s="78" t="s">
        <v>871</v>
      </c>
      <c r="TBS817" s="792"/>
      <c r="TBT817" s="78" t="s">
        <v>871</v>
      </c>
      <c r="TBU817" s="792"/>
      <c r="TBV817" s="78" t="s">
        <v>871</v>
      </c>
      <c r="TBW817" s="792"/>
      <c r="TBX817" s="78" t="s">
        <v>871</v>
      </c>
      <c r="TBY817" s="792"/>
      <c r="TBZ817" s="78" t="s">
        <v>871</v>
      </c>
      <c r="TCA817" s="792"/>
      <c r="TCB817" s="78" t="s">
        <v>871</v>
      </c>
      <c r="TCC817" s="792"/>
      <c r="TCD817" s="78" t="s">
        <v>871</v>
      </c>
      <c r="TCE817" s="792"/>
      <c r="TCF817" s="78" t="s">
        <v>871</v>
      </c>
      <c r="TCG817" s="792"/>
      <c r="TCH817" s="78" t="s">
        <v>871</v>
      </c>
      <c r="TCI817" s="792"/>
      <c r="TCJ817" s="78" t="s">
        <v>871</v>
      </c>
      <c r="TCK817" s="792"/>
      <c r="TCL817" s="78" t="s">
        <v>871</v>
      </c>
      <c r="TCM817" s="792"/>
      <c r="TCN817" s="78" t="s">
        <v>871</v>
      </c>
      <c r="TCO817" s="792"/>
      <c r="TCP817" s="78" t="s">
        <v>871</v>
      </c>
      <c r="TCQ817" s="792"/>
      <c r="TCR817" s="78" t="s">
        <v>871</v>
      </c>
      <c r="TCS817" s="792"/>
      <c r="TCT817" s="78" t="s">
        <v>871</v>
      </c>
      <c r="TCU817" s="792"/>
      <c r="TCV817" s="78" t="s">
        <v>871</v>
      </c>
      <c r="TCW817" s="792"/>
      <c r="TCX817" s="78" t="s">
        <v>871</v>
      </c>
      <c r="TCY817" s="792"/>
      <c r="TCZ817" s="78" t="s">
        <v>871</v>
      </c>
      <c r="TDA817" s="792"/>
      <c r="TDB817" s="78" t="s">
        <v>871</v>
      </c>
      <c r="TDC817" s="792"/>
      <c r="TDD817" s="78" t="s">
        <v>871</v>
      </c>
      <c r="TDE817" s="792"/>
      <c r="TDF817" s="78" t="s">
        <v>871</v>
      </c>
      <c r="TDG817" s="792"/>
      <c r="TDH817" s="78" t="s">
        <v>871</v>
      </c>
      <c r="TDI817" s="792"/>
      <c r="TDJ817" s="78" t="s">
        <v>871</v>
      </c>
      <c r="TDK817" s="792"/>
      <c r="TDL817" s="78" t="s">
        <v>871</v>
      </c>
      <c r="TDM817" s="792"/>
      <c r="TDN817" s="78" t="s">
        <v>871</v>
      </c>
      <c r="TDO817" s="792"/>
      <c r="TDP817" s="78" t="s">
        <v>871</v>
      </c>
      <c r="TDQ817" s="792"/>
      <c r="TDR817" s="78" t="s">
        <v>871</v>
      </c>
      <c r="TDS817" s="792"/>
      <c r="TDT817" s="78" t="s">
        <v>871</v>
      </c>
      <c r="TDU817" s="792"/>
      <c r="TDV817" s="78" t="s">
        <v>871</v>
      </c>
      <c r="TDW817" s="792"/>
      <c r="TDX817" s="78" t="s">
        <v>871</v>
      </c>
      <c r="TDY817" s="792"/>
      <c r="TDZ817" s="78" t="s">
        <v>871</v>
      </c>
      <c r="TEA817" s="792"/>
      <c r="TEB817" s="78" t="s">
        <v>871</v>
      </c>
      <c r="TEC817" s="792"/>
      <c r="TED817" s="78" t="s">
        <v>871</v>
      </c>
      <c r="TEE817" s="792"/>
      <c r="TEF817" s="78" t="s">
        <v>871</v>
      </c>
      <c r="TEG817" s="792"/>
      <c r="TEH817" s="78" t="s">
        <v>871</v>
      </c>
      <c r="TEI817" s="792"/>
      <c r="TEJ817" s="78" t="s">
        <v>871</v>
      </c>
      <c r="TEK817" s="792"/>
      <c r="TEL817" s="78" t="s">
        <v>871</v>
      </c>
      <c r="TEM817" s="792"/>
      <c r="TEN817" s="78" t="s">
        <v>871</v>
      </c>
      <c r="TEO817" s="792"/>
      <c r="TEP817" s="78" t="s">
        <v>871</v>
      </c>
      <c r="TEQ817" s="792"/>
      <c r="TER817" s="78" t="s">
        <v>871</v>
      </c>
      <c r="TES817" s="792"/>
      <c r="TET817" s="78" t="s">
        <v>871</v>
      </c>
      <c r="TEU817" s="792"/>
      <c r="TEV817" s="78" t="s">
        <v>871</v>
      </c>
      <c r="TEW817" s="792"/>
      <c r="TEX817" s="78" t="s">
        <v>871</v>
      </c>
      <c r="TEY817" s="792"/>
      <c r="TEZ817" s="78" t="s">
        <v>871</v>
      </c>
      <c r="TFA817" s="792"/>
      <c r="TFB817" s="78" t="s">
        <v>871</v>
      </c>
      <c r="TFC817" s="792"/>
      <c r="TFD817" s="78" t="s">
        <v>871</v>
      </c>
      <c r="TFE817" s="792"/>
      <c r="TFF817" s="78" t="s">
        <v>871</v>
      </c>
      <c r="TFG817" s="792"/>
      <c r="TFH817" s="78" t="s">
        <v>871</v>
      </c>
      <c r="TFI817" s="792"/>
      <c r="TFJ817" s="78" t="s">
        <v>871</v>
      </c>
      <c r="TFK817" s="792"/>
      <c r="TFL817" s="78" t="s">
        <v>871</v>
      </c>
      <c r="TFM817" s="792"/>
      <c r="TFN817" s="78" t="s">
        <v>871</v>
      </c>
      <c r="TFO817" s="792"/>
      <c r="TFP817" s="78" t="s">
        <v>871</v>
      </c>
      <c r="TFQ817" s="792"/>
      <c r="TFR817" s="78" t="s">
        <v>871</v>
      </c>
      <c r="TFS817" s="792"/>
      <c r="TFT817" s="78" t="s">
        <v>871</v>
      </c>
      <c r="TFU817" s="792"/>
      <c r="TFV817" s="78" t="s">
        <v>871</v>
      </c>
      <c r="TFW817" s="792"/>
      <c r="TFX817" s="78" t="s">
        <v>871</v>
      </c>
      <c r="TFY817" s="792"/>
      <c r="TFZ817" s="78" t="s">
        <v>871</v>
      </c>
      <c r="TGA817" s="792"/>
      <c r="TGB817" s="78" t="s">
        <v>871</v>
      </c>
      <c r="TGC817" s="792"/>
      <c r="TGD817" s="78" t="s">
        <v>871</v>
      </c>
      <c r="TGE817" s="792"/>
      <c r="TGF817" s="78" t="s">
        <v>871</v>
      </c>
      <c r="TGG817" s="792"/>
      <c r="TGH817" s="78" t="s">
        <v>871</v>
      </c>
      <c r="TGI817" s="792"/>
      <c r="TGJ817" s="78" t="s">
        <v>871</v>
      </c>
      <c r="TGK817" s="792"/>
      <c r="TGL817" s="78" t="s">
        <v>871</v>
      </c>
      <c r="TGM817" s="792"/>
      <c r="TGN817" s="78" t="s">
        <v>871</v>
      </c>
      <c r="TGO817" s="792"/>
      <c r="TGP817" s="78" t="s">
        <v>871</v>
      </c>
      <c r="TGQ817" s="792"/>
      <c r="TGR817" s="78" t="s">
        <v>871</v>
      </c>
      <c r="TGS817" s="792"/>
      <c r="TGT817" s="78" t="s">
        <v>871</v>
      </c>
      <c r="TGU817" s="792"/>
      <c r="TGV817" s="78" t="s">
        <v>871</v>
      </c>
      <c r="TGW817" s="792"/>
      <c r="TGX817" s="78" t="s">
        <v>871</v>
      </c>
      <c r="TGY817" s="792"/>
      <c r="TGZ817" s="78" t="s">
        <v>871</v>
      </c>
      <c r="THA817" s="792"/>
      <c r="THB817" s="78" t="s">
        <v>871</v>
      </c>
      <c r="THC817" s="792"/>
      <c r="THD817" s="78" t="s">
        <v>871</v>
      </c>
      <c r="THE817" s="792"/>
      <c r="THF817" s="78" t="s">
        <v>871</v>
      </c>
      <c r="THG817" s="792"/>
      <c r="THH817" s="78" t="s">
        <v>871</v>
      </c>
      <c r="THI817" s="792"/>
      <c r="THJ817" s="78" t="s">
        <v>871</v>
      </c>
      <c r="THK817" s="792"/>
      <c r="THL817" s="78" t="s">
        <v>871</v>
      </c>
      <c r="THM817" s="792"/>
      <c r="THN817" s="78" t="s">
        <v>871</v>
      </c>
      <c r="THO817" s="792"/>
      <c r="THP817" s="78" t="s">
        <v>871</v>
      </c>
      <c r="THQ817" s="792"/>
      <c r="THR817" s="78" t="s">
        <v>871</v>
      </c>
      <c r="THS817" s="792"/>
      <c r="THT817" s="78" t="s">
        <v>871</v>
      </c>
      <c r="THU817" s="792"/>
      <c r="THV817" s="78" t="s">
        <v>871</v>
      </c>
      <c r="THW817" s="792"/>
      <c r="THX817" s="78" t="s">
        <v>871</v>
      </c>
      <c r="THY817" s="792"/>
      <c r="THZ817" s="78" t="s">
        <v>871</v>
      </c>
      <c r="TIA817" s="792"/>
      <c r="TIB817" s="78" t="s">
        <v>871</v>
      </c>
      <c r="TIC817" s="792"/>
      <c r="TID817" s="78" t="s">
        <v>871</v>
      </c>
      <c r="TIE817" s="792"/>
      <c r="TIF817" s="78" t="s">
        <v>871</v>
      </c>
      <c r="TIG817" s="792"/>
      <c r="TIH817" s="78" t="s">
        <v>871</v>
      </c>
      <c r="TII817" s="792"/>
      <c r="TIJ817" s="78" t="s">
        <v>871</v>
      </c>
      <c r="TIK817" s="792"/>
      <c r="TIL817" s="78" t="s">
        <v>871</v>
      </c>
      <c r="TIM817" s="792"/>
      <c r="TIN817" s="78" t="s">
        <v>871</v>
      </c>
      <c r="TIO817" s="792"/>
      <c r="TIP817" s="78" t="s">
        <v>871</v>
      </c>
      <c r="TIQ817" s="792"/>
      <c r="TIR817" s="78" t="s">
        <v>871</v>
      </c>
      <c r="TIS817" s="792"/>
      <c r="TIT817" s="78" t="s">
        <v>871</v>
      </c>
      <c r="TIU817" s="792"/>
      <c r="TIV817" s="78" t="s">
        <v>871</v>
      </c>
      <c r="TIW817" s="792"/>
      <c r="TIX817" s="78" t="s">
        <v>871</v>
      </c>
      <c r="TIY817" s="792"/>
      <c r="TIZ817" s="78" t="s">
        <v>871</v>
      </c>
      <c r="TJA817" s="792"/>
      <c r="TJB817" s="78" t="s">
        <v>871</v>
      </c>
      <c r="TJC817" s="792"/>
      <c r="TJD817" s="78" t="s">
        <v>871</v>
      </c>
      <c r="TJE817" s="792"/>
      <c r="TJF817" s="78" t="s">
        <v>871</v>
      </c>
      <c r="TJG817" s="792"/>
      <c r="TJH817" s="78" t="s">
        <v>871</v>
      </c>
      <c r="TJI817" s="792"/>
      <c r="TJJ817" s="78" t="s">
        <v>871</v>
      </c>
      <c r="TJK817" s="792"/>
      <c r="TJL817" s="78" t="s">
        <v>871</v>
      </c>
      <c r="TJM817" s="792"/>
      <c r="TJN817" s="78" t="s">
        <v>871</v>
      </c>
      <c r="TJO817" s="792"/>
      <c r="TJP817" s="78" t="s">
        <v>871</v>
      </c>
      <c r="TJQ817" s="792"/>
      <c r="TJR817" s="78" t="s">
        <v>871</v>
      </c>
      <c r="TJS817" s="792"/>
      <c r="TJT817" s="78" t="s">
        <v>871</v>
      </c>
      <c r="TJU817" s="792"/>
      <c r="TJV817" s="78" t="s">
        <v>871</v>
      </c>
      <c r="TJW817" s="792"/>
      <c r="TJX817" s="78" t="s">
        <v>871</v>
      </c>
      <c r="TJY817" s="792"/>
      <c r="TJZ817" s="78" t="s">
        <v>871</v>
      </c>
      <c r="TKA817" s="792"/>
      <c r="TKB817" s="78" t="s">
        <v>871</v>
      </c>
      <c r="TKC817" s="792"/>
      <c r="TKD817" s="78" t="s">
        <v>871</v>
      </c>
      <c r="TKE817" s="792"/>
      <c r="TKF817" s="78" t="s">
        <v>871</v>
      </c>
      <c r="TKG817" s="792"/>
      <c r="TKH817" s="78" t="s">
        <v>871</v>
      </c>
      <c r="TKI817" s="792"/>
      <c r="TKJ817" s="78" t="s">
        <v>871</v>
      </c>
      <c r="TKK817" s="792"/>
      <c r="TKL817" s="78" t="s">
        <v>871</v>
      </c>
      <c r="TKM817" s="792"/>
      <c r="TKN817" s="78" t="s">
        <v>871</v>
      </c>
      <c r="TKO817" s="792"/>
      <c r="TKP817" s="78" t="s">
        <v>871</v>
      </c>
      <c r="TKQ817" s="792"/>
      <c r="TKR817" s="78" t="s">
        <v>871</v>
      </c>
      <c r="TKS817" s="792"/>
      <c r="TKT817" s="78" t="s">
        <v>871</v>
      </c>
      <c r="TKU817" s="792"/>
      <c r="TKV817" s="78" t="s">
        <v>871</v>
      </c>
      <c r="TKW817" s="792"/>
      <c r="TKX817" s="78" t="s">
        <v>871</v>
      </c>
      <c r="TKY817" s="792"/>
      <c r="TKZ817" s="78" t="s">
        <v>871</v>
      </c>
      <c r="TLA817" s="792"/>
      <c r="TLB817" s="78" t="s">
        <v>871</v>
      </c>
      <c r="TLC817" s="792"/>
      <c r="TLD817" s="78" t="s">
        <v>871</v>
      </c>
      <c r="TLE817" s="792"/>
      <c r="TLF817" s="78" t="s">
        <v>871</v>
      </c>
      <c r="TLG817" s="792"/>
      <c r="TLH817" s="78" t="s">
        <v>871</v>
      </c>
      <c r="TLI817" s="792"/>
      <c r="TLJ817" s="78" t="s">
        <v>871</v>
      </c>
      <c r="TLK817" s="792"/>
      <c r="TLL817" s="78" t="s">
        <v>871</v>
      </c>
      <c r="TLM817" s="792"/>
      <c r="TLN817" s="78" t="s">
        <v>871</v>
      </c>
      <c r="TLO817" s="792"/>
      <c r="TLP817" s="78" t="s">
        <v>871</v>
      </c>
      <c r="TLQ817" s="792"/>
      <c r="TLR817" s="78" t="s">
        <v>871</v>
      </c>
      <c r="TLS817" s="792"/>
      <c r="TLT817" s="78" t="s">
        <v>871</v>
      </c>
      <c r="TLU817" s="792"/>
      <c r="TLV817" s="78" t="s">
        <v>871</v>
      </c>
      <c r="TLW817" s="792"/>
      <c r="TLX817" s="78" t="s">
        <v>871</v>
      </c>
      <c r="TLY817" s="792"/>
      <c r="TLZ817" s="78" t="s">
        <v>871</v>
      </c>
      <c r="TMA817" s="792"/>
      <c r="TMB817" s="78" t="s">
        <v>871</v>
      </c>
      <c r="TMC817" s="792"/>
      <c r="TMD817" s="78" t="s">
        <v>871</v>
      </c>
      <c r="TME817" s="792"/>
      <c r="TMF817" s="78" t="s">
        <v>871</v>
      </c>
      <c r="TMG817" s="792"/>
      <c r="TMH817" s="78" t="s">
        <v>871</v>
      </c>
      <c r="TMI817" s="792"/>
      <c r="TMJ817" s="78" t="s">
        <v>871</v>
      </c>
      <c r="TMK817" s="792"/>
      <c r="TML817" s="78" t="s">
        <v>871</v>
      </c>
      <c r="TMM817" s="792"/>
      <c r="TMN817" s="78" t="s">
        <v>871</v>
      </c>
      <c r="TMO817" s="792"/>
      <c r="TMP817" s="78" t="s">
        <v>871</v>
      </c>
      <c r="TMQ817" s="792"/>
      <c r="TMR817" s="78" t="s">
        <v>871</v>
      </c>
      <c r="TMS817" s="792"/>
      <c r="TMT817" s="78" t="s">
        <v>871</v>
      </c>
      <c r="TMU817" s="792"/>
      <c r="TMV817" s="78" t="s">
        <v>871</v>
      </c>
      <c r="TMW817" s="792"/>
      <c r="TMX817" s="78" t="s">
        <v>871</v>
      </c>
      <c r="TMY817" s="792"/>
      <c r="TMZ817" s="78" t="s">
        <v>871</v>
      </c>
      <c r="TNA817" s="792"/>
      <c r="TNB817" s="78" t="s">
        <v>871</v>
      </c>
      <c r="TNC817" s="792"/>
      <c r="TND817" s="78" t="s">
        <v>871</v>
      </c>
      <c r="TNE817" s="792"/>
      <c r="TNF817" s="78" t="s">
        <v>871</v>
      </c>
      <c r="TNG817" s="792"/>
      <c r="TNH817" s="78" t="s">
        <v>871</v>
      </c>
      <c r="TNI817" s="792"/>
      <c r="TNJ817" s="78" t="s">
        <v>871</v>
      </c>
      <c r="TNK817" s="792"/>
      <c r="TNL817" s="78" t="s">
        <v>871</v>
      </c>
      <c r="TNM817" s="792"/>
      <c r="TNN817" s="78" t="s">
        <v>871</v>
      </c>
      <c r="TNO817" s="792"/>
      <c r="TNP817" s="78" t="s">
        <v>871</v>
      </c>
      <c r="TNQ817" s="792"/>
      <c r="TNR817" s="78" t="s">
        <v>871</v>
      </c>
      <c r="TNS817" s="792"/>
      <c r="TNT817" s="78" t="s">
        <v>871</v>
      </c>
      <c r="TNU817" s="792"/>
      <c r="TNV817" s="78" t="s">
        <v>871</v>
      </c>
      <c r="TNW817" s="792"/>
      <c r="TNX817" s="78" t="s">
        <v>871</v>
      </c>
      <c r="TNY817" s="792"/>
      <c r="TNZ817" s="78" t="s">
        <v>871</v>
      </c>
      <c r="TOA817" s="792"/>
      <c r="TOB817" s="78" t="s">
        <v>871</v>
      </c>
      <c r="TOC817" s="792"/>
      <c r="TOD817" s="78" t="s">
        <v>871</v>
      </c>
      <c r="TOE817" s="792"/>
      <c r="TOF817" s="78" t="s">
        <v>871</v>
      </c>
      <c r="TOG817" s="792"/>
      <c r="TOH817" s="78" t="s">
        <v>871</v>
      </c>
      <c r="TOI817" s="792"/>
      <c r="TOJ817" s="78" t="s">
        <v>871</v>
      </c>
      <c r="TOK817" s="792"/>
      <c r="TOL817" s="78" t="s">
        <v>871</v>
      </c>
      <c r="TOM817" s="792"/>
      <c r="TON817" s="78" t="s">
        <v>871</v>
      </c>
      <c r="TOO817" s="792"/>
      <c r="TOP817" s="78" t="s">
        <v>871</v>
      </c>
      <c r="TOQ817" s="792"/>
      <c r="TOR817" s="78" t="s">
        <v>871</v>
      </c>
      <c r="TOS817" s="792"/>
      <c r="TOT817" s="78" t="s">
        <v>871</v>
      </c>
      <c r="TOU817" s="792"/>
      <c r="TOV817" s="78" t="s">
        <v>871</v>
      </c>
      <c r="TOW817" s="792"/>
      <c r="TOX817" s="78" t="s">
        <v>871</v>
      </c>
      <c r="TOY817" s="792"/>
      <c r="TOZ817" s="78" t="s">
        <v>871</v>
      </c>
      <c r="TPA817" s="792"/>
      <c r="TPB817" s="78" t="s">
        <v>871</v>
      </c>
      <c r="TPC817" s="792"/>
      <c r="TPD817" s="78" t="s">
        <v>871</v>
      </c>
      <c r="TPE817" s="792"/>
      <c r="TPF817" s="78" t="s">
        <v>871</v>
      </c>
      <c r="TPG817" s="792"/>
      <c r="TPH817" s="78" t="s">
        <v>871</v>
      </c>
      <c r="TPI817" s="792"/>
      <c r="TPJ817" s="78" t="s">
        <v>871</v>
      </c>
      <c r="TPK817" s="792"/>
      <c r="TPL817" s="78" t="s">
        <v>871</v>
      </c>
      <c r="TPM817" s="792"/>
      <c r="TPN817" s="78" t="s">
        <v>871</v>
      </c>
      <c r="TPO817" s="792"/>
      <c r="TPP817" s="78" t="s">
        <v>871</v>
      </c>
      <c r="TPQ817" s="792"/>
      <c r="TPR817" s="78" t="s">
        <v>871</v>
      </c>
      <c r="TPS817" s="792"/>
      <c r="TPT817" s="78" t="s">
        <v>871</v>
      </c>
      <c r="TPU817" s="792"/>
      <c r="TPV817" s="78" t="s">
        <v>871</v>
      </c>
      <c r="TPW817" s="792"/>
      <c r="TPX817" s="78" t="s">
        <v>871</v>
      </c>
      <c r="TPY817" s="792"/>
      <c r="TPZ817" s="78" t="s">
        <v>871</v>
      </c>
      <c r="TQA817" s="792"/>
      <c r="TQB817" s="78" t="s">
        <v>871</v>
      </c>
      <c r="TQC817" s="792"/>
      <c r="TQD817" s="78" t="s">
        <v>871</v>
      </c>
      <c r="TQE817" s="792"/>
      <c r="TQF817" s="78" t="s">
        <v>871</v>
      </c>
      <c r="TQG817" s="792"/>
      <c r="TQH817" s="78" t="s">
        <v>871</v>
      </c>
      <c r="TQI817" s="792"/>
      <c r="TQJ817" s="78" t="s">
        <v>871</v>
      </c>
      <c r="TQK817" s="792"/>
      <c r="TQL817" s="78" t="s">
        <v>871</v>
      </c>
      <c r="TQM817" s="792"/>
      <c r="TQN817" s="78" t="s">
        <v>871</v>
      </c>
      <c r="TQO817" s="792"/>
      <c r="TQP817" s="78" t="s">
        <v>871</v>
      </c>
      <c r="TQQ817" s="792"/>
      <c r="TQR817" s="78" t="s">
        <v>871</v>
      </c>
      <c r="TQS817" s="792"/>
      <c r="TQT817" s="78" t="s">
        <v>871</v>
      </c>
      <c r="TQU817" s="792"/>
      <c r="TQV817" s="78" t="s">
        <v>871</v>
      </c>
      <c r="TQW817" s="792"/>
      <c r="TQX817" s="78" t="s">
        <v>871</v>
      </c>
      <c r="TQY817" s="792"/>
      <c r="TQZ817" s="78" t="s">
        <v>871</v>
      </c>
      <c r="TRA817" s="792"/>
      <c r="TRB817" s="78" t="s">
        <v>871</v>
      </c>
      <c r="TRC817" s="792"/>
      <c r="TRD817" s="78" t="s">
        <v>871</v>
      </c>
      <c r="TRE817" s="792"/>
      <c r="TRF817" s="78" t="s">
        <v>871</v>
      </c>
      <c r="TRG817" s="792"/>
      <c r="TRH817" s="78" t="s">
        <v>871</v>
      </c>
      <c r="TRI817" s="792"/>
      <c r="TRJ817" s="78" t="s">
        <v>871</v>
      </c>
      <c r="TRK817" s="792"/>
      <c r="TRL817" s="78" t="s">
        <v>871</v>
      </c>
      <c r="TRM817" s="792"/>
      <c r="TRN817" s="78" t="s">
        <v>871</v>
      </c>
      <c r="TRO817" s="792"/>
      <c r="TRP817" s="78" t="s">
        <v>871</v>
      </c>
      <c r="TRQ817" s="792"/>
      <c r="TRR817" s="78" t="s">
        <v>871</v>
      </c>
      <c r="TRS817" s="792"/>
      <c r="TRT817" s="78" t="s">
        <v>871</v>
      </c>
      <c r="TRU817" s="792"/>
      <c r="TRV817" s="78" t="s">
        <v>871</v>
      </c>
      <c r="TRW817" s="792"/>
      <c r="TRX817" s="78" t="s">
        <v>871</v>
      </c>
      <c r="TRY817" s="792"/>
      <c r="TRZ817" s="78" t="s">
        <v>871</v>
      </c>
      <c r="TSA817" s="792"/>
      <c r="TSB817" s="78" t="s">
        <v>871</v>
      </c>
      <c r="TSC817" s="792"/>
      <c r="TSD817" s="78" t="s">
        <v>871</v>
      </c>
      <c r="TSE817" s="792"/>
      <c r="TSF817" s="78" t="s">
        <v>871</v>
      </c>
      <c r="TSG817" s="792"/>
      <c r="TSH817" s="78" t="s">
        <v>871</v>
      </c>
      <c r="TSI817" s="792"/>
      <c r="TSJ817" s="78" t="s">
        <v>871</v>
      </c>
      <c r="TSK817" s="792"/>
      <c r="TSL817" s="78" t="s">
        <v>871</v>
      </c>
      <c r="TSM817" s="792"/>
      <c r="TSN817" s="78" t="s">
        <v>871</v>
      </c>
      <c r="TSO817" s="792"/>
      <c r="TSP817" s="78" t="s">
        <v>871</v>
      </c>
      <c r="TSQ817" s="792"/>
      <c r="TSR817" s="78" t="s">
        <v>871</v>
      </c>
      <c r="TSS817" s="792"/>
      <c r="TST817" s="78" t="s">
        <v>871</v>
      </c>
      <c r="TSU817" s="792"/>
      <c r="TSV817" s="78" t="s">
        <v>871</v>
      </c>
      <c r="TSW817" s="792"/>
      <c r="TSX817" s="78" t="s">
        <v>871</v>
      </c>
      <c r="TSY817" s="792"/>
      <c r="TSZ817" s="78" t="s">
        <v>871</v>
      </c>
      <c r="TTA817" s="792"/>
      <c r="TTB817" s="78" t="s">
        <v>871</v>
      </c>
      <c r="TTC817" s="792"/>
      <c r="TTD817" s="78" t="s">
        <v>871</v>
      </c>
      <c r="TTE817" s="792"/>
      <c r="TTF817" s="78" t="s">
        <v>871</v>
      </c>
      <c r="TTG817" s="792"/>
      <c r="TTH817" s="78" t="s">
        <v>871</v>
      </c>
      <c r="TTI817" s="792"/>
      <c r="TTJ817" s="78" t="s">
        <v>871</v>
      </c>
      <c r="TTK817" s="792"/>
      <c r="TTL817" s="78" t="s">
        <v>871</v>
      </c>
      <c r="TTM817" s="792"/>
      <c r="TTN817" s="78" t="s">
        <v>871</v>
      </c>
      <c r="TTO817" s="792"/>
      <c r="TTP817" s="78" t="s">
        <v>871</v>
      </c>
      <c r="TTQ817" s="792"/>
      <c r="TTR817" s="78" t="s">
        <v>871</v>
      </c>
      <c r="TTS817" s="792"/>
      <c r="TTT817" s="78" t="s">
        <v>871</v>
      </c>
      <c r="TTU817" s="792"/>
      <c r="TTV817" s="78" t="s">
        <v>871</v>
      </c>
      <c r="TTW817" s="792"/>
      <c r="TTX817" s="78" t="s">
        <v>871</v>
      </c>
      <c r="TTY817" s="792"/>
      <c r="TTZ817" s="78" t="s">
        <v>871</v>
      </c>
      <c r="TUA817" s="792"/>
      <c r="TUB817" s="78" t="s">
        <v>871</v>
      </c>
      <c r="TUC817" s="792"/>
      <c r="TUD817" s="78" t="s">
        <v>871</v>
      </c>
      <c r="TUE817" s="792"/>
      <c r="TUF817" s="78" t="s">
        <v>871</v>
      </c>
      <c r="TUG817" s="792"/>
      <c r="TUH817" s="78" t="s">
        <v>871</v>
      </c>
      <c r="TUI817" s="792"/>
      <c r="TUJ817" s="78" t="s">
        <v>871</v>
      </c>
      <c r="TUK817" s="792"/>
      <c r="TUL817" s="78" t="s">
        <v>871</v>
      </c>
      <c r="TUM817" s="792"/>
      <c r="TUN817" s="78" t="s">
        <v>871</v>
      </c>
      <c r="TUO817" s="792"/>
      <c r="TUP817" s="78" t="s">
        <v>871</v>
      </c>
      <c r="TUQ817" s="792"/>
      <c r="TUR817" s="78" t="s">
        <v>871</v>
      </c>
      <c r="TUS817" s="792"/>
      <c r="TUT817" s="78" t="s">
        <v>871</v>
      </c>
      <c r="TUU817" s="792"/>
      <c r="TUV817" s="78" t="s">
        <v>871</v>
      </c>
      <c r="TUW817" s="792"/>
      <c r="TUX817" s="78" t="s">
        <v>871</v>
      </c>
      <c r="TUY817" s="792"/>
      <c r="TUZ817" s="78" t="s">
        <v>871</v>
      </c>
      <c r="TVA817" s="792"/>
      <c r="TVB817" s="78" t="s">
        <v>871</v>
      </c>
      <c r="TVC817" s="792"/>
      <c r="TVD817" s="78" t="s">
        <v>871</v>
      </c>
      <c r="TVE817" s="792"/>
      <c r="TVF817" s="78" t="s">
        <v>871</v>
      </c>
      <c r="TVG817" s="792"/>
      <c r="TVH817" s="78" t="s">
        <v>871</v>
      </c>
      <c r="TVI817" s="792"/>
      <c r="TVJ817" s="78" t="s">
        <v>871</v>
      </c>
      <c r="TVK817" s="792"/>
      <c r="TVL817" s="78" t="s">
        <v>871</v>
      </c>
      <c r="TVM817" s="792"/>
      <c r="TVN817" s="78" t="s">
        <v>871</v>
      </c>
      <c r="TVO817" s="792"/>
      <c r="TVP817" s="78" t="s">
        <v>871</v>
      </c>
      <c r="TVQ817" s="792"/>
      <c r="TVR817" s="78" t="s">
        <v>871</v>
      </c>
      <c r="TVS817" s="792"/>
      <c r="TVT817" s="78" t="s">
        <v>871</v>
      </c>
      <c r="TVU817" s="792"/>
      <c r="TVV817" s="78" t="s">
        <v>871</v>
      </c>
      <c r="TVW817" s="792"/>
      <c r="TVX817" s="78" t="s">
        <v>871</v>
      </c>
      <c r="TVY817" s="792"/>
      <c r="TVZ817" s="78" t="s">
        <v>871</v>
      </c>
      <c r="TWA817" s="792"/>
      <c r="TWB817" s="78" t="s">
        <v>871</v>
      </c>
      <c r="TWC817" s="792"/>
      <c r="TWD817" s="78" t="s">
        <v>871</v>
      </c>
      <c r="TWE817" s="792"/>
      <c r="TWF817" s="78" t="s">
        <v>871</v>
      </c>
      <c r="TWG817" s="792"/>
      <c r="TWH817" s="78" t="s">
        <v>871</v>
      </c>
      <c r="TWI817" s="792"/>
      <c r="TWJ817" s="78" t="s">
        <v>871</v>
      </c>
      <c r="TWK817" s="792"/>
      <c r="TWL817" s="78" t="s">
        <v>871</v>
      </c>
      <c r="TWM817" s="792"/>
      <c r="TWN817" s="78" t="s">
        <v>871</v>
      </c>
      <c r="TWO817" s="792"/>
      <c r="TWP817" s="78" t="s">
        <v>871</v>
      </c>
      <c r="TWQ817" s="792"/>
      <c r="TWR817" s="78" t="s">
        <v>871</v>
      </c>
      <c r="TWS817" s="792"/>
      <c r="TWT817" s="78" t="s">
        <v>871</v>
      </c>
      <c r="TWU817" s="792"/>
      <c r="TWV817" s="78" t="s">
        <v>871</v>
      </c>
      <c r="TWW817" s="792"/>
      <c r="TWX817" s="78" t="s">
        <v>871</v>
      </c>
      <c r="TWY817" s="792"/>
      <c r="TWZ817" s="78" t="s">
        <v>871</v>
      </c>
      <c r="TXA817" s="792"/>
      <c r="TXB817" s="78" t="s">
        <v>871</v>
      </c>
      <c r="TXC817" s="792"/>
      <c r="TXD817" s="78" t="s">
        <v>871</v>
      </c>
      <c r="TXE817" s="792"/>
      <c r="TXF817" s="78" t="s">
        <v>871</v>
      </c>
      <c r="TXG817" s="792"/>
      <c r="TXH817" s="78" t="s">
        <v>871</v>
      </c>
      <c r="TXI817" s="792"/>
      <c r="TXJ817" s="78" t="s">
        <v>871</v>
      </c>
      <c r="TXK817" s="792"/>
      <c r="TXL817" s="78" t="s">
        <v>871</v>
      </c>
      <c r="TXM817" s="792"/>
      <c r="TXN817" s="78" t="s">
        <v>871</v>
      </c>
      <c r="TXO817" s="792"/>
      <c r="TXP817" s="78" t="s">
        <v>871</v>
      </c>
      <c r="TXQ817" s="792"/>
      <c r="TXR817" s="78" t="s">
        <v>871</v>
      </c>
      <c r="TXS817" s="792"/>
      <c r="TXT817" s="78" t="s">
        <v>871</v>
      </c>
      <c r="TXU817" s="792"/>
      <c r="TXV817" s="78" t="s">
        <v>871</v>
      </c>
      <c r="TXW817" s="792"/>
      <c r="TXX817" s="78" t="s">
        <v>871</v>
      </c>
      <c r="TXY817" s="792"/>
      <c r="TXZ817" s="78" t="s">
        <v>871</v>
      </c>
      <c r="TYA817" s="792"/>
      <c r="TYB817" s="78" t="s">
        <v>871</v>
      </c>
      <c r="TYC817" s="792"/>
      <c r="TYD817" s="78" t="s">
        <v>871</v>
      </c>
      <c r="TYE817" s="792"/>
      <c r="TYF817" s="78" t="s">
        <v>871</v>
      </c>
      <c r="TYG817" s="792"/>
      <c r="TYH817" s="78" t="s">
        <v>871</v>
      </c>
      <c r="TYI817" s="792"/>
      <c r="TYJ817" s="78" t="s">
        <v>871</v>
      </c>
      <c r="TYK817" s="792"/>
      <c r="TYL817" s="78" t="s">
        <v>871</v>
      </c>
      <c r="TYM817" s="792"/>
      <c r="TYN817" s="78" t="s">
        <v>871</v>
      </c>
      <c r="TYO817" s="792"/>
      <c r="TYP817" s="78" t="s">
        <v>871</v>
      </c>
      <c r="TYQ817" s="792"/>
      <c r="TYR817" s="78" t="s">
        <v>871</v>
      </c>
      <c r="TYS817" s="792"/>
      <c r="TYT817" s="78" t="s">
        <v>871</v>
      </c>
      <c r="TYU817" s="792"/>
      <c r="TYV817" s="78" t="s">
        <v>871</v>
      </c>
      <c r="TYW817" s="792"/>
      <c r="TYX817" s="78" t="s">
        <v>871</v>
      </c>
      <c r="TYY817" s="792"/>
      <c r="TYZ817" s="78" t="s">
        <v>871</v>
      </c>
      <c r="TZA817" s="792"/>
      <c r="TZB817" s="78" t="s">
        <v>871</v>
      </c>
      <c r="TZC817" s="792"/>
      <c r="TZD817" s="78" t="s">
        <v>871</v>
      </c>
      <c r="TZE817" s="792"/>
      <c r="TZF817" s="78" t="s">
        <v>871</v>
      </c>
      <c r="TZG817" s="792"/>
      <c r="TZH817" s="78" t="s">
        <v>871</v>
      </c>
      <c r="TZI817" s="792"/>
      <c r="TZJ817" s="78" t="s">
        <v>871</v>
      </c>
      <c r="TZK817" s="792"/>
      <c r="TZL817" s="78" t="s">
        <v>871</v>
      </c>
      <c r="TZM817" s="792"/>
      <c r="TZN817" s="78" t="s">
        <v>871</v>
      </c>
      <c r="TZO817" s="792"/>
      <c r="TZP817" s="78" t="s">
        <v>871</v>
      </c>
      <c r="TZQ817" s="792"/>
      <c r="TZR817" s="78" t="s">
        <v>871</v>
      </c>
      <c r="TZS817" s="792"/>
      <c r="TZT817" s="78" t="s">
        <v>871</v>
      </c>
      <c r="TZU817" s="792"/>
      <c r="TZV817" s="78" t="s">
        <v>871</v>
      </c>
      <c r="TZW817" s="792"/>
      <c r="TZX817" s="78" t="s">
        <v>871</v>
      </c>
      <c r="TZY817" s="792"/>
      <c r="TZZ817" s="78" t="s">
        <v>871</v>
      </c>
      <c r="UAA817" s="792"/>
      <c r="UAB817" s="78" t="s">
        <v>871</v>
      </c>
      <c r="UAC817" s="792"/>
      <c r="UAD817" s="78" t="s">
        <v>871</v>
      </c>
      <c r="UAE817" s="792"/>
      <c r="UAF817" s="78" t="s">
        <v>871</v>
      </c>
      <c r="UAG817" s="792"/>
      <c r="UAH817" s="78" t="s">
        <v>871</v>
      </c>
      <c r="UAI817" s="792"/>
      <c r="UAJ817" s="78" t="s">
        <v>871</v>
      </c>
      <c r="UAK817" s="792"/>
      <c r="UAL817" s="78" t="s">
        <v>871</v>
      </c>
      <c r="UAM817" s="792"/>
      <c r="UAN817" s="78" t="s">
        <v>871</v>
      </c>
      <c r="UAO817" s="792"/>
      <c r="UAP817" s="78" t="s">
        <v>871</v>
      </c>
      <c r="UAQ817" s="792"/>
      <c r="UAR817" s="78" t="s">
        <v>871</v>
      </c>
      <c r="UAS817" s="792"/>
      <c r="UAT817" s="78" t="s">
        <v>871</v>
      </c>
      <c r="UAU817" s="792"/>
      <c r="UAV817" s="78" t="s">
        <v>871</v>
      </c>
      <c r="UAW817" s="792"/>
      <c r="UAX817" s="78" t="s">
        <v>871</v>
      </c>
      <c r="UAY817" s="792"/>
      <c r="UAZ817" s="78" t="s">
        <v>871</v>
      </c>
      <c r="UBA817" s="792"/>
      <c r="UBB817" s="78" t="s">
        <v>871</v>
      </c>
      <c r="UBC817" s="792"/>
      <c r="UBD817" s="78" t="s">
        <v>871</v>
      </c>
      <c r="UBE817" s="792"/>
      <c r="UBF817" s="78" t="s">
        <v>871</v>
      </c>
      <c r="UBG817" s="792"/>
      <c r="UBH817" s="78" t="s">
        <v>871</v>
      </c>
      <c r="UBI817" s="792"/>
      <c r="UBJ817" s="78" t="s">
        <v>871</v>
      </c>
      <c r="UBK817" s="792"/>
      <c r="UBL817" s="78" t="s">
        <v>871</v>
      </c>
      <c r="UBM817" s="792"/>
      <c r="UBN817" s="78" t="s">
        <v>871</v>
      </c>
      <c r="UBO817" s="792"/>
      <c r="UBP817" s="78" t="s">
        <v>871</v>
      </c>
      <c r="UBQ817" s="792"/>
      <c r="UBR817" s="78" t="s">
        <v>871</v>
      </c>
      <c r="UBS817" s="792"/>
      <c r="UBT817" s="78" t="s">
        <v>871</v>
      </c>
      <c r="UBU817" s="792"/>
      <c r="UBV817" s="78" t="s">
        <v>871</v>
      </c>
      <c r="UBW817" s="792"/>
      <c r="UBX817" s="78" t="s">
        <v>871</v>
      </c>
      <c r="UBY817" s="792"/>
      <c r="UBZ817" s="78" t="s">
        <v>871</v>
      </c>
      <c r="UCA817" s="792"/>
      <c r="UCB817" s="78" t="s">
        <v>871</v>
      </c>
      <c r="UCC817" s="792"/>
      <c r="UCD817" s="78" t="s">
        <v>871</v>
      </c>
      <c r="UCE817" s="792"/>
      <c r="UCF817" s="78" t="s">
        <v>871</v>
      </c>
      <c r="UCG817" s="792"/>
      <c r="UCH817" s="78" t="s">
        <v>871</v>
      </c>
      <c r="UCI817" s="792"/>
      <c r="UCJ817" s="78" t="s">
        <v>871</v>
      </c>
      <c r="UCK817" s="792"/>
      <c r="UCL817" s="78" t="s">
        <v>871</v>
      </c>
      <c r="UCM817" s="792"/>
      <c r="UCN817" s="78" t="s">
        <v>871</v>
      </c>
      <c r="UCO817" s="792"/>
      <c r="UCP817" s="78" t="s">
        <v>871</v>
      </c>
      <c r="UCQ817" s="792"/>
      <c r="UCR817" s="78" t="s">
        <v>871</v>
      </c>
      <c r="UCS817" s="792"/>
      <c r="UCT817" s="78" t="s">
        <v>871</v>
      </c>
      <c r="UCU817" s="792"/>
      <c r="UCV817" s="78" t="s">
        <v>871</v>
      </c>
      <c r="UCW817" s="792"/>
      <c r="UCX817" s="78" t="s">
        <v>871</v>
      </c>
      <c r="UCY817" s="792"/>
      <c r="UCZ817" s="78" t="s">
        <v>871</v>
      </c>
      <c r="UDA817" s="792"/>
      <c r="UDB817" s="78" t="s">
        <v>871</v>
      </c>
      <c r="UDC817" s="792"/>
      <c r="UDD817" s="78" t="s">
        <v>871</v>
      </c>
      <c r="UDE817" s="792"/>
      <c r="UDF817" s="78" t="s">
        <v>871</v>
      </c>
      <c r="UDG817" s="792"/>
      <c r="UDH817" s="78" t="s">
        <v>871</v>
      </c>
      <c r="UDI817" s="792"/>
      <c r="UDJ817" s="78" t="s">
        <v>871</v>
      </c>
      <c r="UDK817" s="792"/>
      <c r="UDL817" s="78" t="s">
        <v>871</v>
      </c>
      <c r="UDM817" s="792"/>
      <c r="UDN817" s="78" t="s">
        <v>871</v>
      </c>
      <c r="UDO817" s="792"/>
      <c r="UDP817" s="78" t="s">
        <v>871</v>
      </c>
      <c r="UDQ817" s="792"/>
      <c r="UDR817" s="78" t="s">
        <v>871</v>
      </c>
      <c r="UDS817" s="792"/>
      <c r="UDT817" s="78" t="s">
        <v>871</v>
      </c>
      <c r="UDU817" s="792"/>
      <c r="UDV817" s="78" t="s">
        <v>871</v>
      </c>
      <c r="UDW817" s="792"/>
      <c r="UDX817" s="78" t="s">
        <v>871</v>
      </c>
      <c r="UDY817" s="792"/>
      <c r="UDZ817" s="78" t="s">
        <v>871</v>
      </c>
      <c r="UEA817" s="792"/>
      <c r="UEB817" s="78" t="s">
        <v>871</v>
      </c>
      <c r="UEC817" s="792"/>
      <c r="UED817" s="78" t="s">
        <v>871</v>
      </c>
      <c r="UEE817" s="792"/>
      <c r="UEF817" s="78" t="s">
        <v>871</v>
      </c>
      <c r="UEG817" s="792"/>
      <c r="UEH817" s="78" t="s">
        <v>871</v>
      </c>
      <c r="UEI817" s="792"/>
      <c r="UEJ817" s="78" t="s">
        <v>871</v>
      </c>
      <c r="UEK817" s="792"/>
      <c r="UEL817" s="78" t="s">
        <v>871</v>
      </c>
      <c r="UEM817" s="792"/>
      <c r="UEN817" s="78" t="s">
        <v>871</v>
      </c>
      <c r="UEO817" s="792"/>
      <c r="UEP817" s="78" t="s">
        <v>871</v>
      </c>
      <c r="UEQ817" s="792"/>
      <c r="UER817" s="78" t="s">
        <v>871</v>
      </c>
      <c r="UES817" s="792"/>
      <c r="UET817" s="78" t="s">
        <v>871</v>
      </c>
      <c r="UEU817" s="792"/>
      <c r="UEV817" s="78" t="s">
        <v>871</v>
      </c>
      <c r="UEW817" s="792"/>
      <c r="UEX817" s="78" t="s">
        <v>871</v>
      </c>
      <c r="UEY817" s="792"/>
      <c r="UEZ817" s="78" t="s">
        <v>871</v>
      </c>
      <c r="UFA817" s="792"/>
      <c r="UFB817" s="78" t="s">
        <v>871</v>
      </c>
      <c r="UFC817" s="792"/>
      <c r="UFD817" s="78" t="s">
        <v>871</v>
      </c>
      <c r="UFE817" s="792"/>
      <c r="UFF817" s="78" t="s">
        <v>871</v>
      </c>
      <c r="UFG817" s="792"/>
      <c r="UFH817" s="78" t="s">
        <v>871</v>
      </c>
      <c r="UFI817" s="792"/>
      <c r="UFJ817" s="78" t="s">
        <v>871</v>
      </c>
      <c r="UFK817" s="792"/>
      <c r="UFL817" s="78" t="s">
        <v>871</v>
      </c>
      <c r="UFM817" s="792"/>
      <c r="UFN817" s="78" t="s">
        <v>871</v>
      </c>
      <c r="UFO817" s="792"/>
      <c r="UFP817" s="78" t="s">
        <v>871</v>
      </c>
      <c r="UFQ817" s="792"/>
      <c r="UFR817" s="78" t="s">
        <v>871</v>
      </c>
      <c r="UFS817" s="792"/>
      <c r="UFT817" s="78" t="s">
        <v>871</v>
      </c>
      <c r="UFU817" s="792"/>
      <c r="UFV817" s="78" t="s">
        <v>871</v>
      </c>
      <c r="UFW817" s="792"/>
      <c r="UFX817" s="78" t="s">
        <v>871</v>
      </c>
      <c r="UFY817" s="792"/>
      <c r="UFZ817" s="78" t="s">
        <v>871</v>
      </c>
      <c r="UGA817" s="792"/>
      <c r="UGB817" s="78" t="s">
        <v>871</v>
      </c>
      <c r="UGC817" s="792"/>
      <c r="UGD817" s="78" t="s">
        <v>871</v>
      </c>
      <c r="UGE817" s="792"/>
      <c r="UGF817" s="78" t="s">
        <v>871</v>
      </c>
      <c r="UGG817" s="792"/>
      <c r="UGH817" s="78" t="s">
        <v>871</v>
      </c>
      <c r="UGI817" s="792"/>
      <c r="UGJ817" s="78" t="s">
        <v>871</v>
      </c>
      <c r="UGK817" s="792"/>
      <c r="UGL817" s="78" t="s">
        <v>871</v>
      </c>
      <c r="UGM817" s="792"/>
      <c r="UGN817" s="78" t="s">
        <v>871</v>
      </c>
      <c r="UGO817" s="792"/>
      <c r="UGP817" s="78" t="s">
        <v>871</v>
      </c>
      <c r="UGQ817" s="792"/>
      <c r="UGR817" s="78" t="s">
        <v>871</v>
      </c>
      <c r="UGS817" s="792"/>
      <c r="UGT817" s="78" t="s">
        <v>871</v>
      </c>
      <c r="UGU817" s="792"/>
      <c r="UGV817" s="78" t="s">
        <v>871</v>
      </c>
      <c r="UGW817" s="792"/>
      <c r="UGX817" s="78" t="s">
        <v>871</v>
      </c>
      <c r="UGY817" s="792"/>
      <c r="UGZ817" s="78" t="s">
        <v>871</v>
      </c>
      <c r="UHA817" s="792"/>
      <c r="UHB817" s="78" t="s">
        <v>871</v>
      </c>
      <c r="UHC817" s="792"/>
      <c r="UHD817" s="78" t="s">
        <v>871</v>
      </c>
      <c r="UHE817" s="792"/>
      <c r="UHF817" s="78" t="s">
        <v>871</v>
      </c>
      <c r="UHG817" s="792"/>
      <c r="UHH817" s="78" t="s">
        <v>871</v>
      </c>
      <c r="UHI817" s="792"/>
      <c r="UHJ817" s="78" t="s">
        <v>871</v>
      </c>
      <c r="UHK817" s="792"/>
      <c r="UHL817" s="78" t="s">
        <v>871</v>
      </c>
      <c r="UHM817" s="792"/>
      <c r="UHN817" s="78" t="s">
        <v>871</v>
      </c>
      <c r="UHO817" s="792"/>
      <c r="UHP817" s="78" t="s">
        <v>871</v>
      </c>
      <c r="UHQ817" s="792"/>
      <c r="UHR817" s="78" t="s">
        <v>871</v>
      </c>
      <c r="UHS817" s="792"/>
      <c r="UHT817" s="78" t="s">
        <v>871</v>
      </c>
      <c r="UHU817" s="792"/>
      <c r="UHV817" s="78" t="s">
        <v>871</v>
      </c>
      <c r="UHW817" s="792"/>
      <c r="UHX817" s="78" t="s">
        <v>871</v>
      </c>
      <c r="UHY817" s="792"/>
      <c r="UHZ817" s="78" t="s">
        <v>871</v>
      </c>
      <c r="UIA817" s="792"/>
      <c r="UIB817" s="78" t="s">
        <v>871</v>
      </c>
      <c r="UIC817" s="792"/>
      <c r="UID817" s="78" t="s">
        <v>871</v>
      </c>
      <c r="UIE817" s="792"/>
      <c r="UIF817" s="78" t="s">
        <v>871</v>
      </c>
      <c r="UIG817" s="792"/>
      <c r="UIH817" s="78" t="s">
        <v>871</v>
      </c>
      <c r="UII817" s="792"/>
      <c r="UIJ817" s="78" t="s">
        <v>871</v>
      </c>
      <c r="UIK817" s="792"/>
      <c r="UIL817" s="78" t="s">
        <v>871</v>
      </c>
      <c r="UIM817" s="792"/>
      <c r="UIN817" s="78" t="s">
        <v>871</v>
      </c>
      <c r="UIO817" s="792"/>
      <c r="UIP817" s="78" t="s">
        <v>871</v>
      </c>
      <c r="UIQ817" s="792"/>
      <c r="UIR817" s="78" t="s">
        <v>871</v>
      </c>
      <c r="UIS817" s="792"/>
      <c r="UIT817" s="78" t="s">
        <v>871</v>
      </c>
      <c r="UIU817" s="792"/>
      <c r="UIV817" s="78" t="s">
        <v>871</v>
      </c>
      <c r="UIW817" s="792"/>
      <c r="UIX817" s="78" t="s">
        <v>871</v>
      </c>
      <c r="UIY817" s="792"/>
      <c r="UIZ817" s="78" t="s">
        <v>871</v>
      </c>
      <c r="UJA817" s="792"/>
      <c r="UJB817" s="78" t="s">
        <v>871</v>
      </c>
      <c r="UJC817" s="792"/>
      <c r="UJD817" s="78" t="s">
        <v>871</v>
      </c>
      <c r="UJE817" s="792"/>
      <c r="UJF817" s="78" t="s">
        <v>871</v>
      </c>
      <c r="UJG817" s="792"/>
      <c r="UJH817" s="78" t="s">
        <v>871</v>
      </c>
      <c r="UJI817" s="792"/>
      <c r="UJJ817" s="78" t="s">
        <v>871</v>
      </c>
      <c r="UJK817" s="792"/>
      <c r="UJL817" s="78" t="s">
        <v>871</v>
      </c>
      <c r="UJM817" s="792"/>
      <c r="UJN817" s="78" t="s">
        <v>871</v>
      </c>
      <c r="UJO817" s="792"/>
      <c r="UJP817" s="78" t="s">
        <v>871</v>
      </c>
      <c r="UJQ817" s="792"/>
      <c r="UJR817" s="78" t="s">
        <v>871</v>
      </c>
      <c r="UJS817" s="792"/>
      <c r="UJT817" s="78" t="s">
        <v>871</v>
      </c>
      <c r="UJU817" s="792"/>
      <c r="UJV817" s="78" t="s">
        <v>871</v>
      </c>
      <c r="UJW817" s="792"/>
      <c r="UJX817" s="78" t="s">
        <v>871</v>
      </c>
      <c r="UJY817" s="792"/>
      <c r="UJZ817" s="78" t="s">
        <v>871</v>
      </c>
      <c r="UKA817" s="792"/>
      <c r="UKB817" s="78" t="s">
        <v>871</v>
      </c>
      <c r="UKC817" s="792"/>
      <c r="UKD817" s="78" t="s">
        <v>871</v>
      </c>
      <c r="UKE817" s="792"/>
      <c r="UKF817" s="78" t="s">
        <v>871</v>
      </c>
      <c r="UKG817" s="792"/>
      <c r="UKH817" s="78" t="s">
        <v>871</v>
      </c>
      <c r="UKI817" s="792"/>
      <c r="UKJ817" s="78" t="s">
        <v>871</v>
      </c>
      <c r="UKK817" s="792"/>
      <c r="UKL817" s="78" t="s">
        <v>871</v>
      </c>
      <c r="UKM817" s="792"/>
      <c r="UKN817" s="78" t="s">
        <v>871</v>
      </c>
      <c r="UKO817" s="792"/>
      <c r="UKP817" s="78" t="s">
        <v>871</v>
      </c>
      <c r="UKQ817" s="792"/>
      <c r="UKR817" s="78" t="s">
        <v>871</v>
      </c>
      <c r="UKS817" s="792"/>
      <c r="UKT817" s="78" t="s">
        <v>871</v>
      </c>
      <c r="UKU817" s="792"/>
      <c r="UKV817" s="78" t="s">
        <v>871</v>
      </c>
      <c r="UKW817" s="792"/>
      <c r="UKX817" s="78" t="s">
        <v>871</v>
      </c>
      <c r="UKY817" s="792"/>
      <c r="UKZ817" s="78" t="s">
        <v>871</v>
      </c>
      <c r="ULA817" s="792"/>
      <c r="ULB817" s="78" t="s">
        <v>871</v>
      </c>
      <c r="ULC817" s="792"/>
      <c r="ULD817" s="78" t="s">
        <v>871</v>
      </c>
      <c r="ULE817" s="792"/>
      <c r="ULF817" s="78" t="s">
        <v>871</v>
      </c>
      <c r="ULG817" s="792"/>
      <c r="ULH817" s="78" t="s">
        <v>871</v>
      </c>
      <c r="ULI817" s="792"/>
      <c r="ULJ817" s="78" t="s">
        <v>871</v>
      </c>
      <c r="ULK817" s="792"/>
      <c r="ULL817" s="78" t="s">
        <v>871</v>
      </c>
      <c r="ULM817" s="792"/>
      <c r="ULN817" s="78" t="s">
        <v>871</v>
      </c>
      <c r="ULO817" s="792"/>
      <c r="ULP817" s="78" t="s">
        <v>871</v>
      </c>
      <c r="ULQ817" s="792"/>
      <c r="ULR817" s="78" t="s">
        <v>871</v>
      </c>
      <c r="ULS817" s="792"/>
      <c r="ULT817" s="78" t="s">
        <v>871</v>
      </c>
      <c r="ULU817" s="792"/>
      <c r="ULV817" s="78" t="s">
        <v>871</v>
      </c>
      <c r="ULW817" s="792"/>
      <c r="ULX817" s="78" t="s">
        <v>871</v>
      </c>
      <c r="ULY817" s="792"/>
      <c r="ULZ817" s="78" t="s">
        <v>871</v>
      </c>
      <c r="UMA817" s="792"/>
      <c r="UMB817" s="78" t="s">
        <v>871</v>
      </c>
      <c r="UMC817" s="792"/>
      <c r="UMD817" s="78" t="s">
        <v>871</v>
      </c>
      <c r="UME817" s="792"/>
      <c r="UMF817" s="78" t="s">
        <v>871</v>
      </c>
      <c r="UMG817" s="792"/>
      <c r="UMH817" s="78" t="s">
        <v>871</v>
      </c>
      <c r="UMI817" s="792"/>
      <c r="UMJ817" s="78" t="s">
        <v>871</v>
      </c>
      <c r="UMK817" s="792"/>
      <c r="UML817" s="78" t="s">
        <v>871</v>
      </c>
      <c r="UMM817" s="792"/>
      <c r="UMN817" s="78" t="s">
        <v>871</v>
      </c>
      <c r="UMO817" s="792"/>
      <c r="UMP817" s="78" t="s">
        <v>871</v>
      </c>
      <c r="UMQ817" s="792"/>
      <c r="UMR817" s="78" t="s">
        <v>871</v>
      </c>
      <c r="UMS817" s="792"/>
      <c r="UMT817" s="78" t="s">
        <v>871</v>
      </c>
      <c r="UMU817" s="792"/>
      <c r="UMV817" s="78" t="s">
        <v>871</v>
      </c>
      <c r="UMW817" s="792"/>
      <c r="UMX817" s="78" t="s">
        <v>871</v>
      </c>
      <c r="UMY817" s="792"/>
      <c r="UMZ817" s="78" t="s">
        <v>871</v>
      </c>
      <c r="UNA817" s="792"/>
      <c r="UNB817" s="78" t="s">
        <v>871</v>
      </c>
      <c r="UNC817" s="792"/>
      <c r="UND817" s="78" t="s">
        <v>871</v>
      </c>
      <c r="UNE817" s="792"/>
      <c r="UNF817" s="78" t="s">
        <v>871</v>
      </c>
      <c r="UNG817" s="792"/>
      <c r="UNH817" s="78" t="s">
        <v>871</v>
      </c>
      <c r="UNI817" s="792"/>
      <c r="UNJ817" s="78" t="s">
        <v>871</v>
      </c>
      <c r="UNK817" s="792"/>
      <c r="UNL817" s="78" t="s">
        <v>871</v>
      </c>
      <c r="UNM817" s="792"/>
      <c r="UNN817" s="78" t="s">
        <v>871</v>
      </c>
      <c r="UNO817" s="792"/>
      <c r="UNP817" s="78" t="s">
        <v>871</v>
      </c>
      <c r="UNQ817" s="792"/>
      <c r="UNR817" s="78" t="s">
        <v>871</v>
      </c>
      <c r="UNS817" s="792"/>
      <c r="UNT817" s="78" t="s">
        <v>871</v>
      </c>
      <c r="UNU817" s="792"/>
      <c r="UNV817" s="78" t="s">
        <v>871</v>
      </c>
      <c r="UNW817" s="792"/>
      <c r="UNX817" s="78" t="s">
        <v>871</v>
      </c>
      <c r="UNY817" s="792"/>
      <c r="UNZ817" s="78" t="s">
        <v>871</v>
      </c>
      <c r="UOA817" s="792"/>
      <c r="UOB817" s="78" t="s">
        <v>871</v>
      </c>
      <c r="UOC817" s="792"/>
      <c r="UOD817" s="78" t="s">
        <v>871</v>
      </c>
      <c r="UOE817" s="792"/>
      <c r="UOF817" s="78" t="s">
        <v>871</v>
      </c>
      <c r="UOG817" s="792"/>
      <c r="UOH817" s="78" t="s">
        <v>871</v>
      </c>
      <c r="UOI817" s="792"/>
      <c r="UOJ817" s="78" t="s">
        <v>871</v>
      </c>
      <c r="UOK817" s="792"/>
      <c r="UOL817" s="78" t="s">
        <v>871</v>
      </c>
      <c r="UOM817" s="792"/>
      <c r="UON817" s="78" t="s">
        <v>871</v>
      </c>
      <c r="UOO817" s="792"/>
      <c r="UOP817" s="78" t="s">
        <v>871</v>
      </c>
      <c r="UOQ817" s="792"/>
      <c r="UOR817" s="78" t="s">
        <v>871</v>
      </c>
      <c r="UOS817" s="792"/>
      <c r="UOT817" s="78" t="s">
        <v>871</v>
      </c>
      <c r="UOU817" s="792"/>
      <c r="UOV817" s="78" t="s">
        <v>871</v>
      </c>
      <c r="UOW817" s="792"/>
      <c r="UOX817" s="78" t="s">
        <v>871</v>
      </c>
      <c r="UOY817" s="792"/>
      <c r="UOZ817" s="78" t="s">
        <v>871</v>
      </c>
      <c r="UPA817" s="792"/>
      <c r="UPB817" s="78" t="s">
        <v>871</v>
      </c>
      <c r="UPC817" s="792"/>
      <c r="UPD817" s="78" t="s">
        <v>871</v>
      </c>
      <c r="UPE817" s="792"/>
      <c r="UPF817" s="78" t="s">
        <v>871</v>
      </c>
      <c r="UPG817" s="792"/>
      <c r="UPH817" s="78" t="s">
        <v>871</v>
      </c>
      <c r="UPI817" s="792"/>
      <c r="UPJ817" s="78" t="s">
        <v>871</v>
      </c>
      <c r="UPK817" s="792"/>
      <c r="UPL817" s="78" t="s">
        <v>871</v>
      </c>
      <c r="UPM817" s="792"/>
      <c r="UPN817" s="78" t="s">
        <v>871</v>
      </c>
      <c r="UPO817" s="792"/>
      <c r="UPP817" s="78" t="s">
        <v>871</v>
      </c>
      <c r="UPQ817" s="792"/>
      <c r="UPR817" s="78" t="s">
        <v>871</v>
      </c>
      <c r="UPS817" s="792"/>
      <c r="UPT817" s="78" t="s">
        <v>871</v>
      </c>
      <c r="UPU817" s="792"/>
      <c r="UPV817" s="78" t="s">
        <v>871</v>
      </c>
      <c r="UPW817" s="792"/>
      <c r="UPX817" s="78" t="s">
        <v>871</v>
      </c>
      <c r="UPY817" s="792"/>
      <c r="UPZ817" s="78" t="s">
        <v>871</v>
      </c>
      <c r="UQA817" s="792"/>
      <c r="UQB817" s="78" t="s">
        <v>871</v>
      </c>
      <c r="UQC817" s="792"/>
      <c r="UQD817" s="78" t="s">
        <v>871</v>
      </c>
      <c r="UQE817" s="792"/>
      <c r="UQF817" s="78" t="s">
        <v>871</v>
      </c>
      <c r="UQG817" s="792"/>
      <c r="UQH817" s="78" t="s">
        <v>871</v>
      </c>
      <c r="UQI817" s="792"/>
      <c r="UQJ817" s="78" t="s">
        <v>871</v>
      </c>
      <c r="UQK817" s="792"/>
      <c r="UQL817" s="78" t="s">
        <v>871</v>
      </c>
      <c r="UQM817" s="792"/>
      <c r="UQN817" s="78" t="s">
        <v>871</v>
      </c>
      <c r="UQO817" s="792"/>
      <c r="UQP817" s="78" t="s">
        <v>871</v>
      </c>
      <c r="UQQ817" s="792"/>
      <c r="UQR817" s="78" t="s">
        <v>871</v>
      </c>
      <c r="UQS817" s="792"/>
      <c r="UQT817" s="78" t="s">
        <v>871</v>
      </c>
      <c r="UQU817" s="792"/>
      <c r="UQV817" s="78" t="s">
        <v>871</v>
      </c>
      <c r="UQW817" s="792"/>
      <c r="UQX817" s="78" t="s">
        <v>871</v>
      </c>
      <c r="UQY817" s="792"/>
      <c r="UQZ817" s="78" t="s">
        <v>871</v>
      </c>
      <c r="URA817" s="792"/>
      <c r="URB817" s="78" t="s">
        <v>871</v>
      </c>
      <c r="URC817" s="792"/>
      <c r="URD817" s="78" t="s">
        <v>871</v>
      </c>
      <c r="URE817" s="792"/>
      <c r="URF817" s="78" t="s">
        <v>871</v>
      </c>
      <c r="URG817" s="792"/>
      <c r="URH817" s="78" t="s">
        <v>871</v>
      </c>
      <c r="URI817" s="792"/>
      <c r="URJ817" s="78" t="s">
        <v>871</v>
      </c>
      <c r="URK817" s="792"/>
      <c r="URL817" s="78" t="s">
        <v>871</v>
      </c>
      <c r="URM817" s="792"/>
      <c r="URN817" s="78" t="s">
        <v>871</v>
      </c>
      <c r="URO817" s="792"/>
      <c r="URP817" s="78" t="s">
        <v>871</v>
      </c>
      <c r="URQ817" s="792"/>
      <c r="URR817" s="78" t="s">
        <v>871</v>
      </c>
      <c r="URS817" s="792"/>
      <c r="URT817" s="78" t="s">
        <v>871</v>
      </c>
      <c r="URU817" s="792"/>
      <c r="URV817" s="78" t="s">
        <v>871</v>
      </c>
      <c r="URW817" s="792"/>
      <c r="URX817" s="78" t="s">
        <v>871</v>
      </c>
      <c r="URY817" s="792"/>
      <c r="URZ817" s="78" t="s">
        <v>871</v>
      </c>
      <c r="USA817" s="792"/>
      <c r="USB817" s="78" t="s">
        <v>871</v>
      </c>
      <c r="USC817" s="792"/>
      <c r="USD817" s="78" t="s">
        <v>871</v>
      </c>
      <c r="USE817" s="792"/>
      <c r="USF817" s="78" t="s">
        <v>871</v>
      </c>
      <c r="USG817" s="792"/>
      <c r="USH817" s="78" t="s">
        <v>871</v>
      </c>
      <c r="USI817" s="792"/>
      <c r="USJ817" s="78" t="s">
        <v>871</v>
      </c>
      <c r="USK817" s="792"/>
      <c r="USL817" s="78" t="s">
        <v>871</v>
      </c>
      <c r="USM817" s="792"/>
      <c r="USN817" s="78" t="s">
        <v>871</v>
      </c>
      <c r="USO817" s="792"/>
      <c r="USP817" s="78" t="s">
        <v>871</v>
      </c>
      <c r="USQ817" s="792"/>
      <c r="USR817" s="78" t="s">
        <v>871</v>
      </c>
      <c r="USS817" s="792"/>
      <c r="UST817" s="78" t="s">
        <v>871</v>
      </c>
      <c r="USU817" s="792"/>
      <c r="USV817" s="78" t="s">
        <v>871</v>
      </c>
      <c r="USW817" s="792"/>
      <c r="USX817" s="78" t="s">
        <v>871</v>
      </c>
      <c r="USY817" s="792"/>
      <c r="USZ817" s="78" t="s">
        <v>871</v>
      </c>
      <c r="UTA817" s="792"/>
      <c r="UTB817" s="78" t="s">
        <v>871</v>
      </c>
      <c r="UTC817" s="792"/>
      <c r="UTD817" s="78" t="s">
        <v>871</v>
      </c>
      <c r="UTE817" s="792"/>
      <c r="UTF817" s="78" t="s">
        <v>871</v>
      </c>
      <c r="UTG817" s="792"/>
      <c r="UTH817" s="78" t="s">
        <v>871</v>
      </c>
      <c r="UTI817" s="792"/>
      <c r="UTJ817" s="78" t="s">
        <v>871</v>
      </c>
      <c r="UTK817" s="792"/>
      <c r="UTL817" s="78" t="s">
        <v>871</v>
      </c>
      <c r="UTM817" s="792"/>
      <c r="UTN817" s="78" t="s">
        <v>871</v>
      </c>
      <c r="UTO817" s="792"/>
      <c r="UTP817" s="78" t="s">
        <v>871</v>
      </c>
      <c r="UTQ817" s="792"/>
      <c r="UTR817" s="78" t="s">
        <v>871</v>
      </c>
      <c r="UTS817" s="792"/>
      <c r="UTT817" s="78" t="s">
        <v>871</v>
      </c>
      <c r="UTU817" s="792"/>
      <c r="UTV817" s="78" t="s">
        <v>871</v>
      </c>
      <c r="UTW817" s="792"/>
      <c r="UTX817" s="78" t="s">
        <v>871</v>
      </c>
      <c r="UTY817" s="792"/>
      <c r="UTZ817" s="78" t="s">
        <v>871</v>
      </c>
      <c r="UUA817" s="792"/>
      <c r="UUB817" s="78" t="s">
        <v>871</v>
      </c>
      <c r="UUC817" s="792"/>
      <c r="UUD817" s="78" t="s">
        <v>871</v>
      </c>
      <c r="UUE817" s="792"/>
      <c r="UUF817" s="78" t="s">
        <v>871</v>
      </c>
      <c r="UUG817" s="792"/>
      <c r="UUH817" s="78" t="s">
        <v>871</v>
      </c>
      <c r="UUI817" s="792"/>
      <c r="UUJ817" s="78" t="s">
        <v>871</v>
      </c>
      <c r="UUK817" s="792"/>
      <c r="UUL817" s="78" t="s">
        <v>871</v>
      </c>
      <c r="UUM817" s="792"/>
      <c r="UUN817" s="78" t="s">
        <v>871</v>
      </c>
      <c r="UUO817" s="792"/>
      <c r="UUP817" s="78" t="s">
        <v>871</v>
      </c>
      <c r="UUQ817" s="792"/>
      <c r="UUR817" s="78" t="s">
        <v>871</v>
      </c>
      <c r="UUS817" s="792"/>
      <c r="UUT817" s="78" t="s">
        <v>871</v>
      </c>
      <c r="UUU817" s="792"/>
      <c r="UUV817" s="78" t="s">
        <v>871</v>
      </c>
      <c r="UUW817" s="792"/>
      <c r="UUX817" s="78" t="s">
        <v>871</v>
      </c>
      <c r="UUY817" s="792"/>
      <c r="UUZ817" s="78" t="s">
        <v>871</v>
      </c>
      <c r="UVA817" s="792"/>
      <c r="UVB817" s="78" t="s">
        <v>871</v>
      </c>
      <c r="UVC817" s="792"/>
      <c r="UVD817" s="78" t="s">
        <v>871</v>
      </c>
      <c r="UVE817" s="792"/>
      <c r="UVF817" s="78" t="s">
        <v>871</v>
      </c>
      <c r="UVG817" s="792"/>
      <c r="UVH817" s="78" t="s">
        <v>871</v>
      </c>
      <c r="UVI817" s="792"/>
      <c r="UVJ817" s="78" t="s">
        <v>871</v>
      </c>
      <c r="UVK817" s="792"/>
      <c r="UVL817" s="78" t="s">
        <v>871</v>
      </c>
      <c r="UVM817" s="792"/>
      <c r="UVN817" s="78" t="s">
        <v>871</v>
      </c>
      <c r="UVO817" s="792"/>
      <c r="UVP817" s="78" t="s">
        <v>871</v>
      </c>
      <c r="UVQ817" s="792"/>
      <c r="UVR817" s="78" t="s">
        <v>871</v>
      </c>
      <c r="UVS817" s="792"/>
      <c r="UVT817" s="78" t="s">
        <v>871</v>
      </c>
      <c r="UVU817" s="792"/>
      <c r="UVV817" s="78" t="s">
        <v>871</v>
      </c>
      <c r="UVW817" s="792"/>
      <c r="UVX817" s="78" t="s">
        <v>871</v>
      </c>
      <c r="UVY817" s="792"/>
      <c r="UVZ817" s="78" t="s">
        <v>871</v>
      </c>
      <c r="UWA817" s="792"/>
      <c r="UWB817" s="78" t="s">
        <v>871</v>
      </c>
      <c r="UWC817" s="792"/>
      <c r="UWD817" s="78" t="s">
        <v>871</v>
      </c>
      <c r="UWE817" s="792"/>
      <c r="UWF817" s="78" t="s">
        <v>871</v>
      </c>
      <c r="UWG817" s="792"/>
      <c r="UWH817" s="78" t="s">
        <v>871</v>
      </c>
      <c r="UWI817" s="792"/>
      <c r="UWJ817" s="78" t="s">
        <v>871</v>
      </c>
      <c r="UWK817" s="792"/>
      <c r="UWL817" s="78" t="s">
        <v>871</v>
      </c>
      <c r="UWM817" s="792"/>
      <c r="UWN817" s="78" t="s">
        <v>871</v>
      </c>
      <c r="UWO817" s="792"/>
      <c r="UWP817" s="78" t="s">
        <v>871</v>
      </c>
      <c r="UWQ817" s="792"/>
      <c r="UWR817" s="78" t="s">
        <v>871</v>
      </c>
      <c r="UWS817" s="792"/>
      <c r="UWT817" s="78" t="s">
        <v>871</v>
      </c>
      <c r="UWU817" s="792"/>
      <c r="UWV817" s="78" t="s">
        <v>871</v>
      </c>
      <c r="UWW817" s="792"/>
      <c r="UWX817" s="78" t="s">
        <v>871</v>
      </c>
      <c r="UWY817" s="792"/>
      <c r="UWZ817" s="78" t="s">
        <v>871</v>
      </c>
      <c r="UXA817" s="792"/>
      <c r="UXB817" s="78" t="s">
        <v>871</v>
      </c>
      <c r="UXC817" s="792"/>
      <c r="UXD817" s="78" t="s">
        <v>871</v>
      </c>
      <c r="UXE817" s="792"/>
      <c r="UXF817" s="78" t="s">
        <v>871</v>
      </c>
      <c r="UXG817" s="792"/>
      <c r="UXH817" s="78" t="s">
        <v>871</v>
      </c>
      <c r="UXI817" s="792"/>
      <c r="UXJ817" s="78" t="s">
        <v>871</v>
      </c>
      <c r="UXK817" s="792"/>
      <c r="UXL817" s="78" t="s">
        <v>871</v>
      </c>
      <c r="UXM817" s="792"/>
      <c r="UXN817" s="78" t="s">
        <v>871</v>
      </c>
      <c r="UXO817" s="792"/>
      <c r="UXP817" s="78" t="s">
        <v>871</v>
      </c>
      <c r="UXQ817" s="792"/>
      <c r="UXR817" s="78" t="s">
        <v>871</v>
      </c>
      <c r="UXS817" s="792"/>
      <c r="UXT817" s="78" t="s">
        <v>871</v>
      </c>
      <c r="UXU817" s="792"/>
      <c r="UXV817" s="78" t="s">
        <v>871</v>
      </c>
      <c r="UXW817" s="792"/>
      <c r="UXX817" s="78" t="s">
        <v>871</v>
      </c>
      <c r="UXY817" s="792"/>
      <c r="UXZ817" s="78" t="s">
        <v>871</v>
      </c>
      <c r="UYA817" s="792"/>
      <c r="UYB817" s="78" t="s">
        <v>871</v>
      </c>
      <c r="UYC817" s="792"/>
      <c r="UYD817" s="78" t="s">
        <v>871</v>
      </c>
      <c r="UYE817" s="792"/>
      <c r="UYF817" s="78" t="s">
        <v>871</v>
      </c>
      <c r="UYG817" s="792"/>
      <c r="UYH817" s="78" t="s">
        <v>871</v>
      </c>
      <c r="UYI817" s="792"/>
      <c r="UYJ817" s="78" t="s">
        <v>871</v>
      </c>
      <c r="UYK817" s="792"/>
      <c r="UYL817" s="78" t="s">
        <v>871</v>
      </c>
      <c r="UYM817" s="792"/>
      <c r="UYN817" s="78" t="s">
        <v>871</v>
      </c>
      <c r="UYO817" s="792"/>
      <c r="UYP817" s="78" t="s">
        <v>871</v>
      </c>
      <c r="UYQ817" s="792"/>
      <c r="UYR817" s="78" t="s">
        <v>871</v>
      </c>
      <c r="UYS817" s="792"/>
      <c r="UYT817" s="78" t="s">
        <v>871</v>
      </c>
      <c r="UYU817" s="792"/>
      <c r="UYV817" s="78" t="s">
        <v>871</v>
      </c>
      <c r="UYW817" s="792"/>
      <c r="UYX817" s="78" t="s">
        <v>871</v>
      </c>
      <c r="UYY817" s="792"/>
      <c r="UYZ817" s="78" t="s">
        <v>871</v>
      </c>
      <c r="UZA817" s="792"/>
      <c r="UZB817" s="78" t="s">
        <v>871</v>
      </c>
      <c r="UZC817" s="792"/>
      <c r="UZD817" s="78" t="s">
        <v>871</v>
      </c>
      <c r="UZE817" s="792"/>
      <c r="UZF817" s="78" t="s">
        <v>871</v>
      </c>
      <c r="UZG817" s="792"/>
      <c r="UZH817" s="78" t="s">
        <v>871</v>
      </c>
      <c r="UZI817" s="792"/>
      <c r="UZJ817" s="78" t="s">
        <v>871</v>
      </c>
      <c r="UZK817" s="792"/>
      <c r="UZL817" s="78" t="s">
        <v>871</v>
      </c>
      <c r="UZM817" s="792"/>
      <c r="UZN817" s="78" t="s">
        <v>871</v>
      </c>
      <c r="UZO817" s="792"/>
      <c r="UZP817" s="78" t="s">
        <v>871</v>
      </c>
      <c r="UZQ817" s="792"/>
      <c r="UZR817" s="78" t="s">
        <v>871</v>
      </c>
      <c r="UZS817" s="792"/>
      <c r="UZT817" s="78" t="s">
        <v>871</v>
      </c>
      <c r="UZU817" s="792"/>
      <c r="UZV817" s="78" t="s">
        <v>871</v>
      </c>
      <c r="UZW817" s="792"/>
      <c r="UZX817" s="78" t="s">
        <v>871</v>
      </c>
      <c r="UZY817" s="792"/>
      <c r="UZZ817" s="78" t="s">
        <v>871</v>
      </c>
      <c r="VAA817" s="792"/>
      <c r="VAB817" s="78" t="s">
        <v>871</v>
      </c>
      <c r="VAC817" s="792"/>
      <c r="VAD817" s="78" t="s">
        <v>871</v>
      </c>
      <c r="VAE817" s="792"/>
      <c r="VAF817" s="78" t="s">
        <v>871</v>
      </c>
      <c r="VAG817" s="792"/>
      <c r="VAH817" s="78" t="s">
        <v>871</v>
      </c>
      <c r="VAI817" s="792"/>
      <c r="VAJ817" s="78" t="s">
        <v>871</v>
      </c>
      <c r="VAK817" s="792"/>
      <c r="VAL817" s="78" t="s">
        <v>871</v>
      </c>
      <c r="VAM817" s="792"/>
      <c r="VAN817" s="78" t="s">
        <v>871</v>
      </c>
      <c r="VAO817" s="792"/>
      <c r="VAP817" s="78" t="s">
        <v>871</v>
      </c>
      <c r="VAQ817" s="792"/>
      <c r="VAR817" s="78" t="s">
        <v>871</v>
      </c>
      <c r="VAS817" s="792"/>
      <c r="VAT817" s="78" t="s">
        <v>871</v>
      </c>
      <c r="VAU817" s="792"/>
      <c r="VAV817" s="78" t="s">
        <v>871</v>
      </c>
      <c r="VAW817" s="792"/>
      <c r="VAX817" s="78" t="s">
        <v>871</v>
      </c>
      <c r="VAY817" s="792"/>
      <c r="VAZ817" s="78" t="s">
        <v>871</v>
      </c>
      <c r="VBA817" s="792"/>
      <c r="VBB817" s="78" t="s">
        <v>871</v>
      </c>
      <c r="VBC817" s="792"/>
      <c r="VBD817" s="78" t="s">
        <v>871</v>
      </c>
      <c r="VBE817" s="792"/>
      <c r="VBF817" s="78" t="s">
        <v>871</v>
      </c>
      <c r="VBG817" s="792"/>
      <c r="VBH817" s="78" t="s">
        <v>871</v>
      </c>
      <c r="VBI817" s="792"/>
      <c r="VBJ817" s="78" t="s">
        <v>871</v>
      </c>
      <c r="VBK817" s="792"/>
      <c r="VBL817" s="78" t="s">
        <v>871</v>
      </c>
      <c r="VBM817" s="792"/>
      <c r="VBN817" s="78" t="s">
        <v>871</v>
      </c>
      <c r="VBO817" s="792"/>
      <c r="VBP817" s="78" t="s">
        <v>871</v>
      </c>
      <c r="VBQ817" s="792"/>
      <c r="VBR817" s="78" t="s">
        <v>871</v>
      </c>
      <c r="VBS817" s="792"/>
      <c r="VBT817" s="78" t="s">
        <v>871</v>
      </c>
      <c r="VBU817" s="792"/>
      <c r="VBV817" s="78" t="s">
        <v>871</v>
      </c>
      <c r="VBW817" s="792"/>
      <c r="VBX817" s="78" t="s">
        <v>871</v>
      </c>
      <c r="VBY817" s="792"/>
      <c r="VBZ817" s="78" t="s">
        <v>871</v>
      </c>
      <c r="VCA817" s="792"/>
      <c r="VCB817" s="78" t="s">
        <v>871</v>
      </c>
      <c r="VCC817" s="792"/>
      <c r="VCD817" s="78" t="s">
        <v>871</v>
      </c>
      <c r="VCE817" s="792"/>
      <c r="VCF817" s="78" t="s">
        <v>871</v>
      </c>
      <c r="VCG817" s="792"/>
      <c r="VCH817" s="78" t="s">
        <v>871</v>
      </c>
      <c r="VCI817" s="792"/>
      <c r="VCJ817" s="78" t="s">
        <v>871</v>
      </c>
      <c r="VCK817" s="792"/>
      <c r="VCL817" s="78" t="s">
        <v>871</v>
      </c>
      <c r="VCM817" s="792"/>
      <c r="VCN817" s="78" t="s">
        <v>871</v>
      </c>
      <c r="VCO817" s="792"/>
      <c r="VCP817" s="78" t="s">
        <v>871</v>
      </c>
      <c r="VCQ817" s="792"/>
      <c r="VCR817" s="78" t="s">
        <v>871</v>
      </c>
      <c r="VCS817" s="792"/>
      <c r="VCT817" s="78" t="s">
        <v>871</v>
      </c>
      <c r="VCU817" s="792"/>
      <c r="VCV817" s="78" t="s">
        <v>871</v>
      </c>
      <c r="VCW817" s="792"/>
      <c r="VCX817" s="78" t="s">
        <v>871</v>
      </c>
      <c r="VCY817" s="792"/>
      <c r="VCZ817" s="78" t="s">
        <v>871</v>
      </c>
      <c r="VDA817" s="792"/>
      <c r="VDB817" s="78" t="s">
        <v>871</v>
      </c>
      <c r="VDC817" s="792"/>
      <c r="VDD817" s="78" t="s">
        <v>871</v>
      </c>
      <c r="VDE817" s="792"/>
      <c r="VDF817" s="78" t="s">
        <v>871</v>
      </c>
      <c r="VDG817" s="792"/>
      <c r="VDH817" s="78" t="s">
        <v>871</v>
      </c>
      <c r="VDI817" s="792"/>
      <c r="VDJ817" s="78" t="s">
        <v>871</v>
      </c>
      <c r="VDK817" s="792"/>
      <c r="VDL817" s="78" t="s">
        <v>871</v>
      </c>
      <c r="VDM817" s="792"/>
      <c r="VDN817" s="78" t="s">
        <v>871</v>
      </c>
      <c r="VDO817" s="792"/>
      <c r="VDP817" s="78" t="s">
        <v>871</v>
      </c>
      <c r="VDQ817" s="792"/>
      <c r="VDR817" s="78" t="s">
        <v>871</v>
      </c>
      <c r="VDS817" s="792"/>
      <c r="VDT817" s="78" t="s">
        <v>871</v>
      </c>
      <c r="VDU817" s="792"/>
      <c r="VDV817" s="78" t="s">
        <v>871</v>
      </c>
      <c r="VDW817" s="792"/>
      <c r="VDX817" s="78" t="s">
        <v>871</v>
      </c>
      <c r="VDY817" s="792"/>
      <c r="VDZ817" s="78" t="s">
        <v>871</v>
      </c>
      <c r="VEA817" s="792"/>
      <c r="VEB817" s="78" t="s">
        <v>871</v>
      </c>
      <c r="VEC817" s="792"/>
      <c r="VED817" s="78" t="s">
        <v>871</v>
      </c>
      <c r="VEE817" s="792"/>
      <c r="VEF817" s="78" t="s">
        <v>871</v>
      </c>
      <c r="VEG817" s="792"/>
      <c r="VEH817" s="78" t="s">
        <v>871</v>
      </c>
      <c r="VEI817" s="792"/>
      <c r="VEJ817" s="78" t="s">
        <v>871</v>
      </c>
      <c r="VEK817" s="792"/>
      <c r="VEL817" s="78" t="s">
        <v>871</v>
      </c>
      <c r="VEM817" s="792"/>
      <c r="VEN817" s="78" t="s">
        <v>871</v>
      </c>
      <c r="VEO817" s="792"/>
      <c r="VEP817" s="78" t="s">
        <v>871</v>
      </c>
      <c r="VEQ817" s="792"/>
      <c r="VER817" s="78" t="s">
        <v>871</v>
      </c>
      <c r="VES817" s="792"/>
      <c r="VET817" s="78" t="s">
        <v>871</v>
      </c>
      <c r="VEU817" s="792"/>
      <c r="VEV817" s="78" t="s">
        <v>871</v>
      </c>
      <c r="VEW817" s="792"/>
      <c r="VEX817" s="78" t="s">
        <v>871</v>
      </c>
      <c r="VEY817" s="792"/>
      <c r="VEZ817" s="78" t="s">
        <v>871</v>
      </c>
      <c r="VFA817" s="792"/>
      <c r="VFB817" s="78" t="s">
        <v>871</v>
      </c>
      <c r="VFC817" s="792"/>
      <c r="VFD817" s="78" t="s">
        <v>871</v>
      </c>
      <c r="VFE817" s="792"/>
      <c r="VFF817" s="78" t="s">
        <v>871</v>
      </c>
      <c r="VFG817" s="792"/>
      <c r="VFH817" s="78" t="s">
        <v>871</v>
      </c>
      <c r="VFI817" s="792"/>
      <c r="VFJ817" s="78" t="s">
        <v>871</v>
      </c>
      <c r="VFK817" s="792"/>
      <c r="VFL817" s="78" t="s">
        <v>871</v>
      </c>
      <c r="VFM817" s="792"/>
      <c r="VFN817" s="78" t="s">
        <v>871</v>
      </c>
      <c r="VFO817" s="792"/>
      <c r="VFP817" s="78" t="s">
        <v>871</v>
      </c>
      <c r="VFQ817" s="792"/>
      <c r="VFR817" s="78" t="s">
        <v>871</v>
      </c>
      <c r="VFS817" s="792"/>
      <c r="VFT817" s="78" t="s">
        <v>871</v>
      </c>
      <c r="VFU817" s="792"/>
      <c r="VFV817" s="78" t="s">
        <v>871</v>
      </c>
      <c r="VFW817" s="792"/>
      <c r="VFX817" s="78" t="s">
        <v>871</v>
      </c>
      <c r="VFY817" s="792"/>
      <c r="VFZ817" s="78" t="s">
        <v>871</v>
      </c>
      <c r="VGA817" s="792"/>
      <c r="VGB817" s="78" t="s">
        <v>871</v>
      </c>
      <c r="VGC817" s="792"/>
      <c r="VGD817" s="78" t="s">
        <v>871</v>
      </c>
      <c r="VGE817" s="792"/>
      <c r="VGF817" s="78" t="s">
        <v>871</v>
      </c>
      <c r="VGG817" s="792"/>
      <c r="VGH817" s="78" t="s">
        <v>871</v>
      </c>
      <c r="VGI817" s="792"/>
      <c r="VGJ817" s="78" t="s">
        <v>871</v>
      </c>
      <c r="VGK817" s="792"/>
      <c r="VGL817" s="78" t="s">
        <v>871</v>
      </c>
      <c r="VGM817" s="792"/>
      <c r="VGN817" s="78" t="s">
        <v>871</v>
      </c>
      <c r="VGO817" s="792"/>
      <c r="VGP817" s="78" t="s">
        <v>871</v>
      </c>
      <c r="VGQ817" s="792"/>
      <c r="VGR817" s="78" t="s">
        <v>871</v>
      </c>
      <c r="VGS817" s="792"/>
      <c r="VGT817" s="78" t="s">
        <v>871</v>
      </c>
      <c r="VGU817" s="792"/>
      <c r="VGV817" s="78" t="s">
        <v>871</v>
      </c>
      <c r="VGW817" s="792"/>
      <c r="VGX817" s="78" t="s">
        <v>871</v>
      </c>
      <c r="VGY817" s="792"/>
      <c r="VGZ817" s="78" t="s">
        <v>871</v>
      </c>
      <c r="VHA817" s="792"/>
      <c r="VHB817" s="78" t="s">
        <v>871</v>
      </c>
      <c r="VHC817" s="792"/>
      <c r="VHD817" s="78" t="s">
        <v>871</v>
      </c>
      <c r="VHE817" s="792"/>
      <c r="VHF817" s="78" t="s">
        <v>871</v>
      </c>
      <c r="VHG817" s="792"/>
      <c r="VHH817" s="78" t="s">
        <v>871</v>
      </c>
      <c r="VHI817" s="792"/>
      <c r="VHJ817" s="78" t="s">
        <v>871</v>
      </c>
      <c r="VHK817" s="792"/>
      <c r="VHL817" s="78" t="s">
        <v>871</v>
      </c>
      <c r="VHM817" s="792"/>
      <c r="VHN817" s="78" t="s">
        <v>871</v>
      </c>
      <c r="VHO817" s="792"/>
      <c r="VHP817" s="78" t="s">
        <v>871</v>
      </c>
      <c r="VHQ817" s="792"/>
      <c r="VHR817" s="78" t="s">
        <v>871</v>
      </c>
      <c r="VHS817" s="792"/>
      <c r="VHT817" s="78" t="s">
        <v>871</v>
      </c>
      <c r="VHU817" s="792"/>
      <c r="VHV817" s="78" t="s">
        <v>871</v>
      </c>
      <c r="VHW817" s="792"/>
      <c r="VHX817" s="78" t="s">
        <v>871</v>
      </c>
      <c r="VHY817" s="792"/>
      <c r="VHZ817" s="78" t="s">
        <v>871</v>
      </c>
      <c r="VIA817" s="792"/>
      <c r="VIB817" s="78" t="s">
        <v>871</v>
      </c>
      <c r="VIC817" s="792"/>
      <c r="VID817" s="78" t="s">
        <v>871</v>
      </c>
      <c r="VIE817" s="792"/>
      <c r="VIF817" s="78" t="s">
        <v>871</v>
      </c>
      <c r="VIG817" s="792"/>
      <c r="VIH817" s="78" t="s">
        <v>871</v>
      </c>
      <c r="VII817" s="792"/>
      <c r="VIJ817" s="78" t="s">
        <v>871</v>
      </c>
      <c r="VIK817" s="792"/>
      <c r="VIL817" s="78" t="s">
        <v>871</v>
      </c>
      <c r="VIM817" s="792"/>
      <c r="VIN817" s="78" t="s">
        <v>871</v>
      </c>
      <c r="VIO817" s="792"/>
      <c r="VIP817" s="78" t="s">
        <v>871</v>
      </c>
      <c r="VIQ817" s="792"/>
      <c r="VIR817" s="78" t="s">
        <v>871</v>
      </c>
      <c r="VIS817" s="792"/>
      <c r="VIT817" s="78" t="s">
        <v>871</v>
      </c>
      <c r="VIU817" s="792"/>
      <c r="VIV817" s="78" t="s">
        <v>871</v>
      </c>
      <c r="VIW817" s="792"/>
      <c r="VIX817" s="78" t="s">
        <v>871</v>
      </c>
      <c r="VIY817" s="792"/>
      <c r="VIZ817" s="78" t="s">
        <v>871</v>
      </c>
      <c r="VJA817" s="792"/>
      <c r="VJB817" s="78" t="s">
        <v>871</v>
      </c>
      <c r="VJC817" s="792"/>
      <c r="VJD817" s="78" t="s">
        <v>871</v>
      </c>
      <c r="VJE817" s="792"/>
      <c r="VJF817" s="78" t="s">
        <v>871</v>
      </c>
      <c r="VJG817" s="792"/>
      <c r="VJH817" s="78" t="s">
        <v>871</v>
      </c>
      <c r="VJI817" s="792"/>
      <c r="VJJ817" s="78" t="s">
        <v>871</v>
      </c>
      <c r="VJK817" s="792"/>
      <c r="VJL817" s="78" t="s">
        <v>871</v>
      </c>
      <c r="VJM817" s="792"/>
      <c r="VJN817" s="78" t="s">
        <v>871</v>
      </c>
      <c r="VJO817" s="792"/>
      <c r="VJP817" s="78" t="s">
        <v>871</v>
      </c>
      <c r="VJQ817" s="792"/>
      <c r="VJR817" s="78" t="s">
        <v>871</v>
      </c>
      <c r="VJS817" s="792"/>
      <c r="VJT817" s="78" t="s">
        <v>871</v>
      </c>
      <c r="VJU817" s="792"/>
      <c r="VJV817" s="78" t="s">
        <v>871</v>
      </c>
      <c r="VJW817" s="792"/>
      <c r="VJX817" s="78" t="s">
        <v>871</v>
      </c>
      <c r="VJY817" s="792"/>
      <c r="VJZ817" s="78" t="s">
        <v>871</v>
      </c>
      <c r="VKA817" s="792"/>
      <c r="VKB817" s="78" t="s">
        <v>871</v>
      </c>
      <c r="VKC817" s="792"/>
      <c r="VKD817" s="78" t="s">
        <v>871</v>
      </c>
      <c r="VKE817" s="792"/>
      <c r="VKF817" s="78" t="s">
        <v>871</v>
      </c>
      <c r="VKG817" s="792"/>
      <c r="VKH817" s="78" t="s">
        <v>871</v>
      </c>
      <c r="VKI817" s="792"/>
      <c r="VKJ817" s="78" t="s">
        <v>871</v>
      </c>
      <c r="VKK817" s="792"/>
      <c r="VKL817" s="78" t="s">
        <v>871</v>
      </c>
      <c r="VKM817" s="792"/>
      <c r="VKN817" s="78" t="s">
        <v>871</v>
      </c>
      <c r="VKO817" s="792"/>
      <c r="VKP817" s="78" t="s">
        <v>871</v>
      </c>
      <c r="VKQ817" s="792"/>
      <c r="VKR817" s="78" t="s">
        <v>871</v>
      </c>
      <c r="VKS817" s="792"/>
      <c r="VKT817" s="78" t="s">
        <v>871</v>
      </c>
      <c r="VKU817" s="792"/>
      <c r="VKV817" s="78" t="s">
        <v>871</v>
      </c>
      <c r="VKW817" s="792"/>
      <c r="VKX817" s="78" t="s">
        <v>871</v>
      </c>
      <c r="VKY817" s="792"/>
      <c r="VKZ817" s="78" t="s">
        <v>871</v>
      </c>
      <c r="VLA817" s="792"/>
      <c r="VLB817" s="78" t="s">
        <v>871</v>
      </c>
      <c r="VLC817" s="792"/>
      <c r="VLD817" s="78" t="s">
        <v>871</v>
      </c>
      <c r="VLE817" s="792"/>
      <c r="VLF817" s="78" t="s">
        <v>871</v>
      </c>
      <c r="VLG817" s="792"/>
      <c r="VLH817" s="78" t="s">
        <v>871</v>
      </c>
      <c r="VLI817" s="792"/>
      <c r="VLJ817" s="78" t="s">
        <v>871</v>
      </c>
      <c r="VLK817" s="792"/>
      <c r="VLL817" s="78" t="s">
        <v>871</v>
      </c>
      <c r="VLM817" s="792"/>
      <c r="VLN817" s="78" t="s">
        <v>871</v>
      </c>
      <c r="VLO817" s="792"/>
      <c r="VLP817" s="78" t="s">
        <v>871</v>
      </c>
      <c r="VLQ817" s="792"/>
      <c r="VLR817" s="78" t="s">
        <v>871</v>
      </c>
      <c r="VLS817" s="792"/>
      <c r="VLT817" s="78" t="s">
        <v>871</v>
      </c>
      <c r="VLU817" s="792"/>
      <c r="VLV817" s="78" t="s">
        <v>871</v>
      </c>
      <c r="VLW817" s="792"/>
      <c r="VLX817" s="78" t="s">
        <v>871</v>
      </c>
      <c r="VLY817" s="792"/>
      <c r="VLZ817" s="78" t="s">
        <v>871</v>
      </c>
      <c r="VMA817" s="792"/>
      <c r="VMB817" s="78" t="s">
        <v>871</v>
      </c>
      <c r="VMC817" s="792"/>
      <c r="VMD817" s="78" t="s">
        <v>871</v>
      </c>
      <c r="VME817" s="792"/>
      <c r="VMF817" s="78" t="s">
        <v>871</v>
      </c>
      <c r="VMG817" s="792"/>
      <c r="VMH817" s="78" t="s">
        <v>871</v>
      </c>
      <c r="VMI817" s="792"/>
      <c r="VMJ817" s="78" t="s">
        <v>871</v>
      </c>
      <c r="VMK817" s="792"/>
      <c r="VML817" s="78" t="s">
        <v>871</v>
      </c>
      <c r="VMM817" s="792"/>
      <c r="VMN817" s="78" t="s">
        <v>871</v>
      </c>
      <c r="VMO817" s="792"/>
      <c r="VMP817" s="78" t="s">
        <v>871</v>
      </c>
      <c r="VMQ817" s="792"/>
      <c r="VMR817" s="78" t="s">
        <v>871</v>
      </c>
      <c r="VMS817" s="792"/>
      <c r="VMT817" s="78" t="s">
        <v>871</v>
      </c>
      <c r="VMU817" s="792"/>
      <c r="VMV817" s="78" t="s">
        <v>871</v>
      </c>
      <c r="VMW817" s="792"/>
      <c r="VMX817" s="78" t="s">
        <v>871</v>
      </c>
      <c r="VMY817" s="792"/>
      <c r="VMZ817" s="78" t="s">
        <v>871</v>
      </c>
      <c r="VNA817" s="792"/>
      <c r="VNB817" s="78" t="s">
        <v>871</v>
      </c>
      <c r="VNC817" s="792"/>
      <c r="VND817" s="78" t="s">
        <v>871</v>
      </c>
      <c r="VNE817" s="792"/>
      <c r="VNF817" s="78" t="s">
        <v>871</v>
      </c>
      <c r="VNG817" s="792"/>
      <c r="VNH817" s="78" t="s">
        <v>871</v>
      </c>
      <c r="VNI817" s="792"/>
      <c r="VNJ817" s="78" t="s">
        <v>871</v>
      </c>
      <c r="VNK817" s="792"/>
      <c r="VNL817" s="78" t="s">
        <v>871</v>
      </c>
      <c r="VNM817" s="792"/>
      <c r="VNN817" s="78" t="s">
        <v>871</v>
      </c>
      <c r="VNO817" s="792"/>
      <c r="VNP817" s="78" t="s">
        <v>871</v>
      </c>
      <c r="VNQ817" s="792"/>
      <c r="VNR817" s="78" t="s">
        <v>871</v>
      </c>
      <c r="VNS817" s="792"/>
      <c r="VNT817" s="78" t="s">
        <v>871</v>
      </c>
      <c r="VNU817" s="792"/>
      <c r="VNV817" s="78" t="s">
        <v>871</v>
      </c>
      <c r="VNW817" s="792"/>
      <c r="VNX817" s="78" t="s">
        <v>871</v>
      </c>
      <c r="VNY817" s="792"/>
      <c r="VNZ817" s="78" t="s">
        <v>871</v>
      </c>
      <c r="VOA817" s="792"/>
      <c r="VOB817" s="78" t="s">
        <v>871</v>
      </c>
      <c r="VOC817" s="792"/>
      <c r="VOD817" s="78" t="s">
        <v>871</v>
      </c>
      <c r="VOE817" s="792"/>
      <c r="VOF817" s="78" t="s">
        <v>871</v>
      </c>
      <c r="VOG817" s="792"/>
      <c r="VOH817" s="78" t="s">
        <v>871</v>
      </c>
      <c r="VOI817" s="792"/>
      <c r="VOJ817" s="78" t="s">
        <v>871</v>
      </c>
      <c r="VOK817" s="792"/>
      <c r="VOL817" s="78" t="s">
        <v>871</v>
      </c>
      <c r="VOM817" s="792"/>
      <c r="VON817" s="78" t="s">
        <v>871</v>
      </c>
      <c r="VOO817" s="792"/>
      <c r="VOP817" s="78" t="s">
        <v>871</v>
      </c>
      <c r="VOQ817" s="792"/>
      <c r="VOR817" s="78" t="s">
        <v>871</v>
      </c>
      <c r="VOS817" s="792"/>
      <c r="VOT817" s="78" t="s">
        <v>871</v>
      </c>
      <c r="VOU817" s="792"/>
      <c r="VOV817" s="78" t="s">
        <v>871</v>
      </c>
      <c r="VOW817" s="792"/>
      <c r="VOX817" s="78" t="s">
        <v>871</v>
      </c>
      <c r="VOY817" s="792"/>
      <c r="VOZ817" s="78" t="s">
        <v>871</v>
      </c>
      <c r="VPA817" s="792"/>
      <c r="VPB817" s="78" t="s">
        <v>871</v>
      </c>
      <c r="VPC817" s="792"/>
      <c r="VPD817" s="78" t="s">
        <v>871</v>
      </c>
      <c r="VPE817" s="792"/>
      <c r="VPF817" s="78" t="s">
        <v>871</v>
      </c>
      <c r="VPG817" s="792"/>
      <c r="VPH817" s="78" t="s">
        <v>871</v>
      </c>
      <c r="VPI817" s="792"/>
      <c r="VPJ817" s="78" t="s">
        <v>871</v>
      </c>
      <c r="VPK817" s="792"/>
      <c r="VPL817" s="78" t="s">
        <v>871</v>
      </c>
      <c r="VPM817" s="792"/>
      <c r="VPN817" s="78" t="s">
        <v>871</v>
      </c>
      <c r="VPO817" s="792"/>
      <c r="VPP817" s="78" t="s">
        <v>871</v>
      </c>
      <c r="VPQ817" s="792"/>
      <c r="VPR817" s="78" t="s">
        <v>871</v>
      </c>
      <c r="VPS817" s="792"/>
      <c r="VPT817" s="78" t="s">
        <v>871</v>
      </c>
      <c r="VPU817" s="792"/>
      <c r="VPV817" s="78" t="s">
        <v>871</v>
      </c>
      <c r="VPW817" s="792"/>
      <c r="VPX817" s="78" t="s">
        <v>871</v>
      </c>
      <c r="VPY817" s="792"/>
      <c r="VPZ817" s="78" t="s">
        <v>871</v>
      </c>
      <c r="VQA817" s="792"/>
      <c r="VQB817" s="78" t="s">
        <v>871</v>
      </c>
      <c r="VQC817" s="792"/>
      <c r="VQD817" s="78" t="s">
        <v>871</v>
      </c>
      <c r="VQE817" s="792"/>
      <c r="VQF817" s="78" t="s">
        <v>871</v>
      </c>
      <c r="VQG817" s="792"/>
      <c r="VQH817" s="78" t="s">
        <v>871</v>
      </c>
      <c r="VQI817" s="792"/>
      <c r="VQJ817" s="78" t="s">
        <v>871</v>
      </c>
      <c r="VQK817" s="792"/>
      <c r="VQL817" s="78" t="s">
        <v>871</v>
      </c>
      <c r="VQM817" s="792"/>
      <c r="VQN817" s="78" t="s">
        <v>871</v>
      </c>
      <c r="VQO817" s="792"/>
      <c r="VQP817" s="78" t="s">
        <v>871</v>
      </c>
      <c r="VQQ817" s="792"/>
      <c r="VQR817" s="78" t="s">
        <v>871</v>
      </c>
      <c r="VQS817" s="792"/>
      <c r="VQT817" s="78" t="s">
        <v>871</v>
      </c>
      <c r="VQU817" s="792"/>
      <c r="VQV817" s="78" t="s">
        <v>871</v>
      </c>
      <c r="VQW817" s="792"/>
      <c r="VQX817" s="78" t="s">
        <v>871</v>
      </c>
      <c r="VQY817" s="792"/>
      <c r="VQZ817" s="78" t="s">
        <v>871</v>
      </c>
      <c r="VRA817" s="792"/>
      <c r="VRB817" s="78" t="s">
        <v>871</v>
      </c>
      <c r="VRC817" s="792"/>
      <c r="VRD817" s="78" t="s">
        <v>871</v>
      </c>
      <c r="VRE817" s="792"/>
      <c r="VRF817" s="78" t="s">
        <v>871</v>
      </c>
      <c r="VRG817" s="792"/>
      <c r="VRH817" s="78" t="s">
        <v>871</v>
      </c>
      <c r="VRI817" s="792"/>
      <c r="VRJ817" s="78" t="s">
        <v>871</v>
      </c>
      <c r="VRK817" s="792"/>
      <c r="VRL817" s="78" t="s">
        <v>871</v>
      </c>
      <c r="VRM817" s="792"/>
      <c r="VRN817" s="78" t="s">
        <v>871</v>
      </c>
      <c r="VRO817" s="792"/>
      <c r="VRP817" s="78" t="s">
        <v>871</v>
      </c>
      <c r="VRQ817" s="792"/>
      <c r="VRR817" s="78" t="s">
        <v>871</v>
      </c>
      <c r="VRS817" s="792"/>
      <c r="VRT817" s="78" t="s">
        <v>871</v>
      </c>
      <c r="VRU817" s="792"/>
      <c r="VRV817" s="78" t="s">
        <v>871</v>
      </c>
      <c r="VRW817" s="792"/>
      <c r="VRX817" s="78" t="s">
        <v>871</v>
      </c>
      <c r="VRY817" s="792"/>
      <c r="VRZ817" s="78" t="s">
        <v>871</v>
      </c>
      <c r="VSA817" s="792"/>
      <c r="VSB817" s="78" t="s">
        <v>871</v>
      </c>
      <c r="VSC817" s="792"/>
      <c r="VSD817" s="78" t="s">
        <v>871</v>
      </c>
      <c r="VSE817" s="792"/>
      <c r="VSF817" s="78" t="s">
        <v>871</v>
      </c>
      <c r="VSG817" s="792"/>
      <c r="VSH817" s="78" t="s">
        <v>871</v>
      </c>
      <c r="VSI817" s="792"/>
      <c r="VSJ817" s="78" t="s">
        <v>871</v>
      </c>
      <c r="VSK817" s="792"/>
      <c r="VSL817" s="78" t="s">
        <v>871</v>
      </c>
      <c r="VSM817" s="792"/>
      <c r="VSN817" s="78" t="s">
        <v>871</v>
      </c>
      <c r="VSO817" s="792"/>
      <c r="VSP817" s="78" t="s">
        <v>871</v>
      </c>
      <c r="VSQ817" s="792"/>
      <c r="VSR817" s="78" t="s">
        <v>871</v>
      </c>
      <c r="VSS817" s="792"/>
      <c r="VST817" s="78" t="s">
        <v>871</v>
      </c>
      <c r="VSU817" s="792"/>
      <c r="VSV817" s="78" t="s">
        <v>871</v>
      </c>
      <c r="VSW817" s="792"/>
      <c r="VSX817" s="78" t="s">
        <v>871</v>
      </c>
      <c r="VSY817" s="792"/>
      <c r="VSZ817" s="78" t="s">
        <v>871</v>
      </c>
      <c r="VTA817" s="792"/>
      <c r="VTB817" s="78" t="s">
        <v>871</v>
      </c>
      <c r="VTC817" s="792"/>
      <c r="VTD817" s="78" t="s">
        <v>871</v>
      </c>
      <c r="VTE817" s="792"/>
      <c r="VTF817" s="78" t="s">
        <v>871</v>
      </c>
      <c r="VTG817" s="792"/>
      <c r="VTH817" s="78" t="s">
        <v>871</v>
      </c>
      <c r="VTI817" s="792"/>
      <c r="VTJ817" s="78" t="s">
        <v>871</v>
      </c>
      <c r="VTK817" s="792"/>
      <c r="VTL817" s="78" t="s">
        <v>871</v>
      </c>
      <c r="VTM817" s="792"/>
      <c r="VTN817" s="78" t="s">
        <v>871</v>
      </c>
      <c r="VTO817" s="792"/>
      <c r="VTP817" s="78" t="s">
        <v>871</v>
      </c>
      <c r="VTQ817" s="792"/>
      <c r="VTR817" s="78" t="s">
        <v>871</v>
      </c>
      <c r="VTS817" s="792"/>
      <c r="VTT817" s="78" t="s">
        <v>871</v>
      </c>
      <c r="VTU817" s="792"/>
      <c r="VTV817" s="78" t="s">
        <v>871</v>
      </c>
      <c r="VTW817" s="792"/>
      <c r="VTX817" s="78" t="s">
        <v>871</v>
      </c>
      <c r="VTY817" s="792"/>
      <c r="VTZ817" s="78" t="s">
        <v>871</v>
      </c>
      <c r="VUA817" s="792"/>
      <c r="VUB817" s="78" t="s">
        <v>871</v>
      </c>
      <c r="VUC817" s="792"/>
      <c r="VUD817" s="78" t="s">
        <v>871</v>
      </c>
      <c r="VUE817" s="792"/>
      <c r="VUF817" s="78" t="s">
        <v>871</v>
      </c>
      <c r="VUG817" s="792"/>
      <c r="VUH817" s="78" t="s">
        <v>871</v>
      </c>
      <c r="VUI817" s="792"/>
      <c r="VUJ817" s="78" t="s">
        <v>871</v>
      </c>
      <c r="VUK817" s="792"/>
      <c r="VUL817" s="78" t="s">
        <v>871</v>
      </c>
      <c r="VUM817" s="792"/>
      <c r="VUN817" s="78" t="s">
        <v>871</v>
      </c>
      <c r="VUO817" s="792"/>
      <c r="VUP817" s="78" t="s">
        <v>871</v>
      </c>
      <c r="VUQ817" s="792"/>
      <c r="VUR817" s="78" t="s">
        <v>871</v>
      </c>
      <c r="VUS817" s="792"/>
      <c r="VUT817" s="78" t="s">
        <v>871</v>
      </c>
      <c r="VUU817" s="792"/>
      <c r="VUV817" s="78" t="s">
        <v>871</v>
      </c>
      <c r="VUW817" s="792"/>
      <c r="VUX817" s="78" t="s">
        <v>871</v>
      </c>
      <c r="VUY817" s="792"/>
      <c r="VUZ817" s="78" t="s">
        <v>871</v>
      </c>
      <c r="VVA817" s="792"/>
      <c r="VVB817" s="78" t="s">
        <v>871</v>
      </c>
      <c r="VVC817" s="792"/>
      <c r="VVD817" s="78" t="s">
        <v>871</v>
      </c>
      <c r="VVE817" s="792"/>
      <c r="VVF817" s="78" t="s">
        <v>871</v>
      </c>
      <c r="VVG817" s="792"/>
      <c r="VVH817" s="78" t="s">
        <v>871</v>
      </c>
      <c r="VVI817" s="792"/>
      <c r="VVJ817" s="78" t="s">
        <v>871</v>
      </c>
      <c r="VVK817" s="792"/>
      <c r="VVL817" s="78" t="s">
        <v>871</v>
      </c>
      <c r="VVM817" s="792"/>
      <c r="VVN817" s="78" t="s">
        <v>871</v>
      </c>
      <c r="VVO817" s="792"/>
      <c r="VVP817" s="78" t="s">
        <v>871</v>
      </c>
      <c r="VVQ817" s="792"/>
      <c r="VVR817" s="78" t="s">
        <v>871</v>
      </c>
      <c r="VVS817" s="792"/>
      <c r="VVT817" s="78" t="s">
        <v>871</v>
      </c>
      <c r="VVU817" s="792"/>
      <c r="VVV817" s="78" t="s">
        <v>871</v>
      </c>
      <c r="VVW817" s="792"/>
      <c r="VVX817" s="78" t="s">
        <v>871</v>
      </c>
      <c r="VVY817" s="792"/>
      <c r="VVZ817" s="78" t="s">
        <v>871</v>
      </c>
      <c r="VWA817" s="792"/>
      <c r="VWB817" s="78" t="s">
        <v>871</v>
      </c>
      <c r="VWC817" s="792"/>
      <c r="VWD817" s="78" t="s">
        <v>871</v>
      </c>
      <c r="VWE817" s="792"/>
      <c r="VWF817" s="78" t="s">
        <v>871</v>
      </c>
      <c r="VWG817" s="792"/>
      <c r="VWH817" s="78" t="s">
        <v>871</v>
      </c>
      <c r="VWI817" s="792"/>
      <c r="VWJ817" s="78" t="s">
        <v>871</v>
      </c>
      <c r="VWK817" s="792"/>
      <c r="VWL817" s="78" t="s">
        <v>871</v>
      </c>
      <c r="VWM817" s="792"/>
      <c r="VWN817" s="78" t="s">
        <v>871</v>
      </c>
      <c r="VWO817" s="792"/>
      <c r="VWP817" s="78" t="s">
        <v>871</v>
      </c>
      <c r="VWQ817" s="792"/>
      <c r="VWR817" s="78" t="s">
        <v>871</v>
      </c>
      <c r="VWS817" s="792"/>
      <c r="VWT817" s="78" t="s">
        <v>871</v>
      </c>
      <c r="VWU817" s="792"/>
      <c r="VWV817" s="78" t="s">
        <v>871</v>
      </c>
      <c r="VWW817" s="792"/>
      <c r="VWX817" s="78" t="s">
        <v>871</v>
      </c>
      <c r="VWY817" s="792"/>
      <c r="VWZ817" s="78" t="s">
        <v>871</v>
      </c>
      <c r="VXA817" s="792"/>
      <c r="VXB817" s="78" t="s">
        <v>871</v>
      </c>
      <c r="VXC817" s="792"/>
      <c r="VXD817" s="78" t="s">
        <v>871</v>
      </c>
      <c r="VXE817" s="792"/>
      <c r="VXF817" s="78" t="s">
        <v>871</v>
      </c>
      <c r="VXG817" s="792"/>
      <c r="VXH817" s="78" t="s">
        <v>871</v>
      </c>
      <c r="VXI817" s="792"/>
      <c r="VXJ817" s="78" t="s">
        <v>871</v>
      </c>
      <c r="VXK817" s="792"/>
      <c r="VXL817" s="78" t="s">
        <v>871</v>
      </c>
      <c r="VXM817" s="792"/>
      <c r="VXN817" s="78" t="s">
        <v>871</v>
      </c>
      <c r="VXO817" s="792"/>
      <c r="VXP817" s="78" t="s">
        <v>871</v>
      </c>
      <c r="VXQ817" s="792"/>
      <c r="VXR817" s="78" t="s">
        <v>871</v>
      </c>
      <c r="VXS817" s="792"/>
      <c r="VXT817" s="78" t="s">
        <v>871</v>
      </c>
      <c r="VXU817" s="792"/>
      <c r="VXV817" s="78" t="s">
        <v>871</v>
      </c>
      <c r="VXW817" s="792"/>
      <c r="VXX817" s="78" t="s">
        <v>871</v>
      </c>
      <c r="VXY817" s="792"/>
      <c r="VXZ817" s="78" t="s">
        <v>871</v>
      </c>
      <c r="VYA817" s="792"/>
      <c r="VYB817" s="78" t="s">
        <v>871</v>
      </c>
      <c r="VYC817" s="792"/>
      <c r="VYD817" s="78" t="s">
        <v>871</v>
      </c>
      <c r="VYE817" s="792"/>
      <c r="VYF817" s="78" t="s">
        <v>871</v>
      </c>
      <c r="VYG817" s="792"/>
      <c r="VYH817" s="78" t="s">
        <v>871</v>
      </c>
      <c r="VYI817" s="792"/>
      <c r="VYJ817" s="78" t="s">
        <v>871</v>
      </c>
      <c r="VYK817" s="792"/>
      <c r="VYL817" s="78" t="s">
        <v>871</v>
      </c>
      <c r="VYM817" s="792"/>
      <c r="VYN817" s="78" t="s">
        <v>871</v>
      </c>
      <c r="VYO817" s="792"/>
      <c r="VYP817" s="78" t="s">
        <v>871</v>
      </c>
      <c r="VYQ817" s="792"/>
      <c r="VYR817" s="78" t="s">
        <v>871</v>
      </c>
      <c r="VYS817" s="792"/>
      <c r="VYT817" s="78" t="s">
        <v>871</v>
      </c>
      <c r="VYU817" s="792"/>
      <c r="VYV817" s="78" t="s">
        <v>871</v>
      </c>
      <c r="VYW817" s="792"/>
      <c r="VYX817" s="78" t="s">
        <v>871</v>
      </c>
      <c r="VYY817" s="792"/>
      <c r="VYZ817" s="78" t="s">
        <v>871</v>
      </c>
      <c r="VZA817" s="792"/>
      <c r="VZB817" s="78" t="s">
        <v>871</v>
      </c>
      <c r="VZC817" s="792"/>
      <c r="VZD817" s="78" t="s">
        <v>871</v>
      </c>
      <c r="VZE817" s="792"/>
      <c r="VZF817" s="78" t="s">
        <v>871</v>
      </c>
      <c r="VZG817" s="792"/>
      <c r="VZH817" s="78" t="s">
        <v>871</v>
      </c>
      <c r="VZI817" s="792"/>
      <c r="VZJ817" s="78" t="s">
        <v>871</v>
      </c>
      <c r="VZK817" s="792"/>
      <c r="VZL817" s="78" t="s">
        <v>871</v>
      </c>
      <c r="VZM817" s="792"/>
      <c r="VZN817" s="78" t="s">
        <v>871</v>
      </c>
      <c r="VZO817" s="792"/>
      <c r="VZP817" s="78" t="s">
        <v>871</v>
      </c>
      <c r="VZQ817" s="792"/>
      <c r="VZR817" s="78" t="s">
        <v>871</v>
      </c>
      <c r="VZS817" s="792"/>
      <c r="VZT817" s="78" t="s">
        <v>871</v>
      </c>
      <c r="VZU817" s="792"/>
      <c r="VZV817" s="78" t="s">
        <v>871</v>
      </c>
      <c r="VZW817" s="792"/>
      <c r="VZX817" s="78" t="s">
        <v>871</v>
      </c>
      <c r="VZY817" s="792"/>
      <c r="VZZ817" s="78" t="s">
        <v>871</v>
      </c>
      <c r="WAA817" s="792"/>
      <c r="WAB817" s="78" t="s">
        <v>871</v>
      </c>
      <c r="WAC817" s="792"/>
      <c r="WAD817" s="78" t="s">
        <v>871</v>
      </c>
      <c r="WAE817" s="792"/>
      <c r="WAF817" s="78" t="s">
        <v>871</v>
      </c>
      <c r="WAG817" s="792"/>
      <c r="WAH817" s="78" t="s">
        <v>871</v>
      </c>
      <c r="WAI817" s="792"/>
      <c r="WAJ817" s="78" t="s">
        <v>871</v>
      </c>
      <c r="WAK817" s="792"/>
      <c r="WAL817" s="78" t="s">
        <v>871</v>
      </c>
      <c r="WAM817" s="792"/>
      <c r="WAN817" s="78" t="s">
        <v>871</v>
      </c>
      <c r="WAO817" s="792"/>
      <c r="WAP817" s="78" t="s">
        <v>871</v>
      </c>
      <c r="WAQ817" s="792"/>
      <c r="WAR817" s="78" t="s">
        <v>871</v>
      </c>
      <c r="WAS817" s="792"/>
      <c r="WAT817" s="78" t="s">
        <v>871</v>
      </c>
      <c r="WAU817" s="792"/>
      <c r="WAV817" s="78" t="s">
        <v>871</v>
      </c>
      <c r="WAW817" s="792"/>
      <c r="WAX817" s="78" t="s">
        <v>871</v>
      </c>
      <c r="WAY817" s="792"/>
      <c r="WAZ817" s="78" t="s">
        <v>871</v>
      </c>
      <c r="WBA817" s="792"/>
      <c r="WBB817" s="78" t="s">
        <v>871</v>
      </c>
      <c r="WBC817" s="792"/>
      <c r="WBD817" s="78" t="s">
        <v>871</v>
      </c>
      <c r="WBE817" s="792"/>
      <c r="WBF817" s="78" t="s">
        <v>871</v>
      </c>
      <c r="WBG817" s="792"/>
      <c r="WBH817" s="78" t="s">
        <v>871</v>
      </c>
      <c r="WBI817" s="792"/>
      <c r="WBJ817" s="78" t="s">
        <v>871</v>
      </c>
      <c r="WBK817" s="792"/>
      <c r="WBL817" s="78" t="s">
        <v>871</v>
      </c>
      <c r="WBM817" s="792"/>
      <c r="WBN817" s="78" t="s">
        <v>871</v>
      </c>
      <c r="WBO817" s="792"/>
      <c r="WBP817" s="78" t="s">
        <v>871</v>
      </c>
      <c r="WBQ817" s="792"/>
      <c r="WBR817" s="78" t="s">
        <v>871</v>
      </c>
      <c r="WBS817" s="792"/>
      <c r="WBT817" s="78" t="s">
        <v>871</v>
      </c>
      <c r="WBU817" s="792"/>
      <c r="WBV817" s="78" t="s">
        <v>871</v>
      </c>
      <c r="WBW817" s="792"/>
      <c r="WBX817" s="78" t="s">
        <v>871</v>
      </c>
      <c r="WBY817" s="792"/>
      <c r="WBZ817" s="78" t="s">
        <v>871</v>
      </c>
      <c r="WCA817" s="792"/>
      <c r="WCB817" s="78" t="s">
        <v>871</v>
      </c>
      <c r="WCC817" s="792"/>
      <c r="WCD817" s="78" t="s">
        <v>871</v>
      </c>
      <c r="WCE817" s="792"/>
      <c r="WCF817" s="78" t="s">
        <v>871</v>
      </c>
      <c r="WCG817" s="792"/>
      <c r="WCH817" s="78" t="s">
        <v>871</v>
      </c>
      <c r="WCI817" s="792"/>
      <c r="WCJ817" s="78" t="s">
        <v>871</v>
      </c>
      <c r="WCK817" s="792"/>
      <c r="WCL817" s="78" t="s">
        <v>871</v>
      </c>
      <c r="WCM817" s="792"/>
      <c r="WCN817" s="78" t="s">
        <v>871</v>
      </c>
      <c r="WCO817" s="792"/>
      <c r="WCP817" s="78" t="s">
        <v>871</v>
      </c>
      <c r="WCQ817" s="792"/>
      <c r="WCR817" s="78" t="s">
        <v>871</v>
      </c>
      <c r="WCS817" s="792"/>
      <c r="WCT817" s="78" t="s">
        <v>871</v>
      </c>
      <c r="WCU817" s="792"/>
      <c r="WCV817" s="78" t="s">
        <v>871</v>
      </c>
      <c r="WCW817" s="792"/>
      <c r="WCX817" s="78" t="s">
        <v>871</v>
      </c>
      <c r="WCY817" s="792"/>
      <c r="WCZ817" s="78" t="s">
        <v>871</v>
      </c>
      <c r="WDA817" s="792"/>
      <c r="WDB817" s="78" t="s">
        <v>871</v>
      </c>
      <c r="WDC817" s="792"/>
      <c r="WDD817" s="78" t="s">
        <v>871</v>
      </c>
      <c r="WDE817" s="792"/>
      <c r="WDF817" s="78" t="s">
        <v>871</v>
      </c>
      <c r="WDG817" s="792"/>
      <c r="WDH817" s="78" t="s">
        <v>871</v>
      </c>
      <c r="WDI817" s="792"/>
      <c r="WDJ817" s="78" t="s">
        <v>871</v>
      </c>
      <c r="WDK817" s="792"/>
      <c r="WDL817" s="78" t="s">
        <v>871</v>
      </c>
      <c r="WDM817" s="792"/>
      <c r="WDN817" s="78" t="s">
        <v>871</v>
      </c>
      <c r="WDO817" s="792"/>
      <c r="WDP817" s="78" t="s">
        <v>871</v>
      </c>
      <c r="WDQ817" s="792"/>
      <c r="WDR817" s="78" t="s">
        <v>871</v>
      </c>
      <c r="WDS817" s="792"/>
      <c r="WDT817" s="78" t="s">
        <v>871</v>
      </c>
      <c r="WDU817" s="792"/>
      <c r="WDV817" s="78" t="s">
        <v>871</v>
      </c>
      <c r="WDW817" s="792"/>
      <c r="WDX817" s="78" t="s">
        <v>871</v>
      </c>
      <c r="WDY817" s="792"/>
      <c r="WDZ817" s="78" t="s">
        <v>871</v>
      </c>
      <c r="WEA817" s="792"/>
      <c r="WEB817" s="78" t="s">
        <v>871</v>
      </c>
      <c r="WEC817" s="792"/>
      <c r="WED817" s="78" t="s">
        <v>871</v>
      </c>
      <c r="WEE817" s="792"/>
      <c r="WEF817" s="78" t="s">
        <v>871</v>
      </c>
      <c r="WEG817" s="792"/>
      <c r="WEH817" s="78" t="s">
        <v>871</v>
      </c>
      <c r="WEI817" s="792"/>
      <c r="WEJ817" s="78" t="s">
        <v>871</v>
      </c>
      <c r="WEK817" s="792"/>
      <c r="WEL817" s="78" t="s">
        <v>871</v>
      </c>
      <c r="WEM817" s="792"/>
      <c r="WEN817" s="78" t="s">
        <v>871</v>
      </c>
      <c r="WEO817" s="792"/>
      <c r="WEP817" s="78" t="s">
        <v>871</v>
      </c>
      <c r="WEQ817" s="792"/>
      <c r="WER817" s="78" t="s">
        <v>871</v>
      </c>
      <c r="WES817" s="792"/>
      <c r="WET817" s="78" t="s">
        <v>871</v>
      </c>
      <c r="WEU817" s="792"/>
      <c r="WEV817" s="78" t="s">
        <v>871</v>
      </c>
      <c r="WEW817" s="792"/>
      <c r="WEX817" s="78" t="s">
        <v>871</v>
      </c>
      <c r="WEY817" s="792"/>
      <c r="WEZ817" s="78" t="s">
        <v>871</v>
      </c>
      <c r="WFA817" s="792"/>
      <c r="WFB817" s="78" t="s">
        <v>871</v>
      </c>
      <c r="WFC817" s="792"/>
      <c r="WFD817" s="78" t="s">
        <v>871</v>
      </c>
      <c r="WFE817" s="792"/>
      <c r="WFF817" s="78" t="s">
        <v>871</v>
      </c>
      <c r="WFG817" s="792"/>
      <c r="WFH817" s="78" t="s">
        <v>871</v>
      </c>
      <c r="WFI817" s="792"/>
      <c r="WFJ817" s="78" t="s">
        <v>871</v>
      </c>
      <c r="WFK817" s="792"/>
      <c r="WFL817" s="78" t="s">
        <v>871</v>
      </c>
      <c r="WFM817" s="792"/>
      <c r="WFN817" s="78" t="s">
        <v>871</v>
      </c>
      <c r="WFO817" s="792"/>
      <c r="WFP817" s="78" t="s">
        <v>871</v>
      </c>
      <c r="WFQ817" s="792"/>
      <c r="WFR817" s="78" t="s">
        <v>871</v>
      </c>
      <c r="WFS817" s="792"/>
      <c r="WFT817" s="78" t="s">
        <v>871</v>
      </c>
      <c r="WFU817" s="792"/>
      <c r="WFV817" s="78" t="s">
        <v>871</v>
      </c>
      <c r="WFW817" s="792"/>
      <c r="WFX817" s="78" t="s">
        <v>871</v>
      </c>
      <c r="WFY817" s="792"/>
      <c r="WFZ817" s="78" t="s">
        <v>871</v>
      </c>
      <c r="WGA817" s="792"/>
      <c r="WGB817" s="78" t="s">
        <v>871</v>
      </c>
      <c r="WGC817" s="792"/>
      <c r="WGD817" s="78" t="s">
        <v>871</v>
      </c>
      <c r="WGE817" s="792"/>
      <c r="WGF817" s="78" t="s">
        <v>871</v>
      </c>
      <c r="WGG817" s="792"/>
      <c r="WGH817" s="78" t="s">
        <v>871</v>
      </c>
      <c r="WGI817" s="792"/>
      <c r="WGJ817" s="78" t="s">
        <v>871</v>
      </c>
      <c r="WGK817" s="792"/>
      <c r="WGL817" s="78" t="s">
        <v>871</v>
      </c>
      <c r="WGM817" s="792"/>
      <c r="WGN817" s="78" t="s">
        <v>871</v>
      </c>
      <c r="WGO817" s="792"/>
      <c r="WGP817" s="78" t="s">
        <v>871</v>
      </c>
      <c r="WGQ817" s="792"/>
      <c r="WGR817" s="78" t="s">
        <v>871</v>
      </c>
      <c r="WGS817" s="792"/>
      <c r="WGT817" s="78" t="s">
        <v>871</v>
      </c>
      <c r="WGU817" s="792"/>
      <c r="WGV817" s="78" t="s">
        <v>871</v>
      </c>
      <c r="WGW817" s="792"/>
      <c r="WGX817" s="78" t="s">
        <v>871</v>
      </c>
      <c r="WGY817" s="792"/>
      <c r="WGZ817" s="78" t="s">
        <v>871</v>
      </c>
      <c r="WHA817" s="792"/>
      <c r="WHB817" s="78" t="s">
        <v>871</v>
      </c>
      <c r="WHC817" s="792"/>
      <c r="WHD817" s="78" t="s">
        <v>871</v>
      </c>
      <c r="WHE817" s="792"/>
      <c r="WHF817" s="78" t="s">
        <v>871</v>
      </c>
      <c r="WHG817" s="792"/>
      <c r="WHH817" s="78" t="s">
        <v>871</v>
      </c>
      <c r="WHI817" s="792"/>
      <c r="WHJ817" s="78" t="s">
        <v>871</v>
      </c>
      <c r="WHK817" s="792"/>
      <c r="WHL817" s="78" t="s">
        <v>871</v>
      </c>
      <c r="WHM817" s="792"/>
      <c r="WHN817" s="78" t="s">
        <v>871</v>
      </c>
      <c r="WHO817" s="792"/>
      <c r="WHP817" s="78" t="s">
        <v>871</v>
      </c>
      <c r="WHQ817" s="792"/>
      <c r="WHR817" s="78" t="s">
        <v>871</v>
      </c>
      <c r="WHS817" s="792"/>
      <c r="WHT817" s="78" t="s">
        <v>871</v>
      </c>
      <c r="WHU817" s="792"/>
      <c r="WHV817" s="78" t="s">
        <v>871</v>
      </c>
      <c r="WHW817" s="792"/>
      <c r="WHX817" s="78" t="s">
        <v>871</v>
      </c>
      <c r="WHY817" s="792"/>
      <c r="WHZ817" s="78" t="s">
        <v>871</v>
      </c>
      <c r="WIA817" s="792"/>
      <c r="WIB817" s="78" t="s">
        <v>871</v>
      </c>
      <c r="WIC817" s="792"/>
      <c r="WID817" s="78" t="s">
        <v>871</v>
      </c>
      <c r="WIE817" s="792"/>
      <c r="WIF817" s="78" t="s">
        <v>871</v>
      </c>
      <c r="WIG817" s="792"/>
      <c r="WIH817" s="78" t="s">
        <v>871</v>
      </c>
      <c r="WII817" s="792"/>
      <c r="WIJ817" s="78" t="s">
        <v>871</v>
      </c>
      <c r="WIK817" s="792"/>
      <c r="WIL817" s="78" t="s">
        <v>871</v>
      </c>
      <c r="WIM817" s="792"/>
      <c r="WIN817" s="78" t="s">
        <v>871</v>
      </c>
      <c r="WIO817" s="792"/>
      <c r="WIP817" s="78" t="s">
        <v>871</v>
      </c>
      <c r="WIQ817" s="792"/>
      <c r="WIR817" s="78" t="s">
        <v>871</v>
      </c>
      <c r="WIS817" s="792"/>
      <c r="WIT817" s="78" t="s">
        <v>871</v>
      </c>
      <c r="WIU817" s="792"/>
      <c r="WIV817" s="78" t="s">
        <v>871</v>
      </c>
      <c r="WIW817" s="792"/>
      <c r="WIX817" s="78" t="s">
        <v>871</v>
      </c>
      <c r="WIY817" s="792"/>
      <c r="WIZ817" s="78" t="s">
        <v>871</v>
      </c>
      <c r="WJA817" s="792"/>
      <c r="WJB817" s="78" t="s">
        <v>871</v>
      </c>
      <c r="WJC817" s="792"/>
      <c r="WJD817" s="78" t="s">
        <v>871</v>
      </c>
      <c r="WJE817" s="792"/>
      <c r="WJF817" s="78" t="s">
        <v>871</v>
      </c>
      <c r="WJG817" s="792"/>
      <c r="WJH817" s="78" t="s">
        <v>871</v>
      </c>
      <c r="WJI817" s="792"/>
      <c r="WJJ817" s="78" t="s">
        <v>871</v>
      </c>
      <c r="WJK817" s="792"/>
      <c r="WJL817" s="78" t="s">
        <v>871</v>
      </c>
      <c r="WJM817" s="792"/>
      <c r="WJN817" s="78" t="s">
        <v>871</v>
      </c>
      <c r="WJO817" s="792"/>
      <c r="WJP817" s="78" t="s">
        <v>871</v>
      </c>
      <c r="WJQ817" s="792"/>
      <c r="WJR817" s="78" t="s">
        <v>871</v>
      </c>
      <c r="WJS817" s="792"/>
      <c r="WJT817" s="78" t="s">
        <v>871</v>
      </c>
      <c r="WJU817" s="792"/>
      <c r="WJV817" s="78" t="s">
        <v>871</v>
      </c>
      <c r="WJW817" s="792"/>
      <c r="WJX817" s="78" t="s">
        <v>871</v>
      </c>
      <c r="WJY817" s="792"/>
      <c r="WJZ817" s="78" t="s">
        <v>871</v>
      </c>
      <c r="WKA817" s="792"/>
      <c r="WKB817" s="78" t="s">
        <v>871</v>
      </c>
      <c r="WKC817" s="792"/>
      <c r="WKD817" s="78" t="s">
        <v>871</v>
      </c>
      <c r="WKE817" s="792"/>
      <c r="WKF817" s="78" t="s">
        <v>871</v>
      </c>
      <c r="WKG817" s="792"/>
      <c r="WKH817" s="78" t="s">
        <v>871</v>
      </c>
      <c r="WKI817" s="792"/>
      <c r="WKJ817" s="78" t="s">
        <v>871</v>
      </c>
      <c r="WKK817" s="792"/>
      <c r="WKL817" s="78" t="s">
        <v>871</v>
      </c>
      <c r="WKM817" s="792"/>
      <c r="WKN817" s="78" t="s">
        <v>871</v>
      </c>
      <c r="WKO817" s="792"/>
      <c r="WKP817" s="78" t="s">
        <v>871</v>
      </c>
      <c r="WKQ817" s="792"/>
      <c r="WKR817" s="78" t="s">
        <v>871</v>
      </c>
      <c r="WKS817" s="792"/>
      <c r="WKT817" s="78" t="s">
        <v>871</v>
      </c>
      <c r="WKU817" s="792"/>
      <c r="WKV817" s="78" t="s">
        <v>871</v>
      </c>
      <c r="WKW817" s="792"/>
      <c r="WKX817" s="78" t="s">
        <v>871</v>
      </c>
      <c r="WKY817" s="792"/>
      <c r="WKZ817" s="78" t="s">
        <v>871</v>
      </c>
      <c r="WLA817" s="792"/>
      <c r="WLB817" s="78" t="s">
        <v>871</v>
      </c>
      <c r="WLC817" s="792"/>
      <c r="WLD817" s="78" t="s">
        <v>871</v>
      </c>
      <c r="WLE817" s="792"/>
      <c r="WLF817" s="78" t="s">
        <v>871</v>
      </c>
      <c r="WLG817" s="792"/>
      <c r="WLH817" s="78" t="s">
        <v>871</v>
      </c>
      <c r="WLI817" s="792"/>
      <c r="WLJ817" s="78" t="s">
        <v>871</v>
      </c>
      <c r="WLK817" s="792"/>
      <c r="WLL817" s="78" t="s">
        <v>871</v>
      </c>
      <c r="WLM817" s="792"/>
      <c r="WLN817" s="78" t="s">
        <v>871</v>
      </c>
      <c r="WLO817" s="792"/>
      <c r="WLP817" s="78" t="s">
        <v>871</v>
      </c>
      <c r="WLQ817" s="792"/>
      <c r="WLR817" s="78" t="s">
        <v>871</v>
      </c>
      <c r="WLS817" s="792"/>
      <c r="WLT817" s="78" t="s">
        <v>871</v>
      </c>
      <c r="WLU817" s="792"/>
      <c r="WLV817" s="78" t="s">
        <v>871</v>
      </c>
      <c r="WLW817" s="792"/>
      <c r="WLX817" s="78" t="s">
        <v>871</v>
      </c>
      <c r="WLY817" s="792"/>
      <c r="WLZ817" s="78" t="s">
        <v>871</v>
      </c>
      <c r="WMA817" s="792"/>
      <c r="WMB817" s="78" t="s">
        <v>871</v>
      </c>
      <c r="WMC817" s="792"/>
      <c r="WMD817" s="78" t="s">
        <v>871</v>
      </c>
      <c r="WME817" s="792"/>
      <c r="WMF817" s="78" t="s">
        <v>871</v>
      </c>
      <c r="WMG817" s="792"/>
      <c r="WMH817" s="78" t="s">
        <v>871</v>
      </c>
      <c r="WMI817" s="792"/>
      <c r="WMJ817" s="78" t="s">
        <v>871</v>
      </c>
      <c r="WMK817" s="792"/>
      <c r="WML817" s="78" t="s">
        <v>871</v>
      </c>
      <c r="WMM817" s="792"/>
      <c r="WMN817" s="78" t="s">
        <v>871</v>
      </c>
      <c r="WMO817" s="792"/>
      <c r="WMP817" s="78" t="s">
        <v>871</v>
      </c>
      <c r="WMQ817" s="792"/>
      <c r="WMR817" s="78" t="s">
        <v>871</v>
      </c>
      <c r="WMS817" s="792"/>
      <c r="WMT817" s="78" t="s">
        <v>871</v>
      </c>
      <c r="WMU817" s="792"/>
      <c r="WMV817" s="78" t="s">
        <v>871</v>
      </c>
      <c r="WMW817" s="792"/>
      <c r="WMX817" s="78" t="s">
        <v>871</v>
      </c>
      <c r="WMY817" s="792"/>
      <c r="WMZ817" s="78" t="s">
        <v>871</v>
      </c>
      <c r="WNA817" s="792"/>
      <c r="WNB817" s="78" t="s">
        <v>871</v>
      </c>
      <c r="WNC817" s="792"/>
      <c r="WND817" s="78" t="s">
        <v>871</v>
      </c>
      <c r="WNE817" s="792"/>
      <c r="WNF817" s="78" t="s">
        <v>871</v>
      </c>
      <c r="WNG817" s="792"/>
      <c r="WNH817" s="78" t="s">
        <v>871</v>
      </c>
      <c r="WNI817" s="792"/>
      <c r="WNJ817" s="78" t="s">
        <v>871</v>
      </c>
      <c r="WNK817" s="792"/>
      <c r="WNL817" s="78" t="s">
        <v>871</v>
      </c>
      <c r="WNM817" s="792"/>
      <c r="WNN817" s="78" t="s">
        <v>871</v>
      </c>
      <c r="WNO817" s="792"/>
      <c r="WNP817" s="78" t="s">
        <v>871</v>
      </c>
      <c r="WNQ817" s="792"/>
      <c r="WNR817" s="78" t="s">
        <v>871</v>
      </c>
      <c r="WNS817" s="792"/>
      <c r="WNT817" s="78" t="s">
        <v>871</v>
      </c>
      <c r="WNU817" s="792"/>
      <c r="WNV817" s="78" t="s">
        <v>871</v>
      </c>
      <c r="WNW817" s="792"/>
      <c r="WNX817" s="78" t="s">
        <v>871</v>
      </c>
      <c r="WNY817" s="792"/>
      <c r="WNZ817" s="78" t="s">
        <v>871</v>
      </c>
      <c r="WOA817" s="792"/>
      <c r="WOB817" s="78" t="s">
        <v>871</v>
      </c>
      <c r="WOC817" s="792"/>
      <c r="WOD817" s="78" t="s">
        <v>871</v>
      </c>
      <c r="WOE817" s="792"/>
      <c r="WOF817" s="78" t="s">
        <v>871</v>
      </c>
      <c r="WOG817" s="792"/>
      <c r="WOH817" s="78" t="s">
        <v>871</v>
      </c>
      <c r="WOI817" s="792"/>
      <c r="WOJ817" s="78" t="s">
        <v>871</v>
      </c>
      <c r="WOK817" s="792"/>
      <c r="WOL817" s="78" t="s">
        <v>871</v>
      </c>
      <c r="WOM817" s="792"/>
      <c r="WON817" s="78" t="s">
        <v>871</v>
      </c>
      <c r="WOO817" s="792"/>
      <c r="WOP817" s="78" t="s">
        <v>871</v>
      </c>
      <c r="WOQ817" s="792"/>
      <c r="WOR817" s="78" t="s">
        <v>871</v>
      </c>
      <c r="WOS817" s="792"/>
      <c r="WOT817" s="78" t="s">
        <v>871</v>
      </c>
      <c r="WOU817" s="792"/>
      <c r="WOV817" s="78" t="s">
        <v>871</v>
      </c>
      <c r="WOW817" s="792"/>
      <c r="WOX817" s="78" t="s">
        <v>871</v>
      </c>
      <c r="WOY817" s="792"/>
      <c r="WOZ817" s="78" t="s">
        <v>871</v>
      </c>
      <c r="WPA817" s="792"/>
      <c r="WPB817" s="78" t="s">
        <v>871</v>
      </c>
      <c r="WPC817" s="792"/>
      <c r="WPD817" s="78" t="s">
        <v>871</v>
      </c>
      <c r="WPE817" s="792"/>
      <c r="WPF817" s="78" t="s">
        <v>871</v>
      </c>
      <c r="WPG817" s="792"/>
      <c r="WPH817" s="78" t="s">
        <v>871</v>
      </c>
      <c r="WPI817" s="792"/>
      <c r="WPJ817" s="78" t="s">
        <v>871</v>
      </c>
      <c r="WPK817" s="792"/>
      <c r="WPL817" s="78" t="s">
        <v>871</v>
      </c>
      <c r="WPM817" s="792"/>
      <c r="WPN817" s="78" t="s">
        <v>871</v>
      </c>
      <c r="WPO817" s="792"/>
      <c r="WPP817" s="78" t="s">
        <v>871</v>
      </c>
      <c r="WPQ817" s="792"/>
      <c r="WPR817" s="78" t="s">
        <v>871</v>
      </c>
      <c r="WPS817" s="792"/>
      <c r="WPT817" s="78" t="s">
        <v>871</v>
      </c>
      <c r="WPU817" s="792"/>
      <c r="WPV817" s="78" t="s">
        <v>871</v>
      </c>
      <c r="WPW817" s="792"/>
      <c r="WPX817" s="78" t="s">
        <v>871</v>
      </c>
      <c r="WPY817" s="792"/>
      <c r="WPZ817" s="78" t="s">
        <v>871</v>
      </c>
      <c r="WQA817" s="792"/>
      <c r="WQB817" s="78" t="s">
        <v>871</v>
      </c>
      <c r="WQC817" s="792"/>
      <c r="WQD817" s="78" t="s">
        <v>871</v>
      </c>
      <c r="WQE817" s="792"/>
      <c r="WQF817" s="78" t="s">
        <v>871</v>
      </c>
      <c r="WQG817" s="792"/>
      <c r="WQH817" s="78" t="s">
        <v>871</v>
      </c>
      <c r="WQI817" s="792"/>
      <c r="WQJ817" s="78" t="s">
        <v>871</v>
      </c>
      <c r="WQK817" s="792"/>
      <c r="WQL817" s="78" t="s">
        <v>871</v>
      </c>
      <c r="WQM817" s="792"/>
      <c r="WQN817" s="78" t="s">
        <v>871</v>
      </c>
      <c r="WQO817" s="792"/>
      <c r="WQP817" s="78" t="s">
        <v>871</v>
      </c>
      <c r="WQQ817" s="792"/>
      <c r="WQR817" s="78" t="s">
        <v>871</v>
      </c>
      <c r="WQS817" s="792"/>
      <c r="WQT817" s="78" t="s">
        <v>871</v>
      </c>
      <c r="WQU817" s="792"/>
      <c r="WQV817" s="78" t="s">
        <v>871</v>
      </c>
      <c r="WQW817" s="792"/>
      <c r="WQX817" s="78" t="s">
        <v>871</v>
      </c>
      <c r="WQY817" s="792"/>
      <c r="WQZ817" s="78" t="s">
        <v>871</v>
      </c>
      <c r="WRA817" s="792"/>
      <c r="WRB817" s="78" t="s">
        <v>871</v>
      </c>
      <c r="WRC817" s="792"/>
      <c r="WRD817" s="78" t="s">
        <v>871</v>
      </c>
      <c r="WRE817" s="792"/>
      <c r="WRF817" s="78" t="s">
        <v>871</v>
      </c>
      <c r="WRG817" s="792"/>
      <c r="WRH817" s="78" t="s">
        <v>871</v>
      </c>
      <c r="WRI817" s="792"/>
      <c r="WRJ817" s="78" t="s">
        <v>871</v>
      </c>
      <c r="WRK817" s="792"/>
      <c r="WRL817" s="78" t="s">
        <v>871</v>
      </c>
      <c r="WRM817" s="792"/>
      <c r="WRN817" s="78" t="s">
        <v>871</v>
      </c>
      <c r="WRO817" s="792"/>
      <c r="WRP817" s="78" t="s">
        <v>871</v>
      </c>
      <c r="WRQ817" s="792"/>
      <c r="WRR817" s="78" t="s">
        <v>871</v>
      </c>
      <c r="WRS817" s="792"/>
      <c r="WRT817" s="78" t="s">
        <v>871</v>
      </c>
      <c r="WRU817" s="792"/>
      <c r="WRV817" s="78" t="s">
        <v>871</v>
      </c>
      <c r="WRW817" s="792"/>
      <c r="WRX817" s="78" t="s">
        <v>871</v>
      </c>
      <c r="WRY817" s="792"/>
      <c r="WRZ817" s="78" t="s">
        <v>871</v>
      </c>
      <c r="WSA817" s="792"/>
      <c r="WSB817" s="78" t="s">
        <v>871</v>
      </c>
      <c r="WSC817" s="792"/>
      <c r="WSD817" s="78" t="s">
        <v>871</v>
      </c>
      <c r="WSE817" s="792"/>
      <c r="WSF817" s="78" t="s">
        <v>871</v>
      </c>
      <c r="WSG817" s="792"/>
      <c r="WSH817" s="78" t="s">
        <v>871</v>
      </c>
      <c r="WSI817" s="792"/>
      <c r="WSJ817" s="78" t="s">
        <v>871</v>
      </c>
      <c r="WSK817" s="792"/>
      <c r="WSL817" s="78" t="s">
        <v>871</v>
      </c>
      <c r="WSM817" s="792"/>
      <c r="WSN817" s="78" t="s">
        <v>871</v>
      </c>
      <c r="WSO817" s="792"/>
      <c r="WSP817" s="78" t="s">
        <v>871</v>
      </c>
      <c r="WSQ817" s="792"/>
      <c r="WSR817" s="78" t="s">
        <v>871</v>
      </c>
      <c r="WSS817" s="792"/>
      <c r="WST817" s="78" t="s">
        <v>871</v>
      </c>
      <c r="WSU817" s="792"/>
      <c r="WSV817" s="78" t="s">
        <v>871</v>
      </c>
      <c r="WSW817" s="792"/>
      <c r="WSX817" s="78" t="s">
        <v>871</v>
      </c>
      <c r="WSY817" s="792"/>
      <c r="WSZ817" s="78" t="s">
        <v>871</v>
      </c>
      <c r="WTA817" s="792"/>
      <c r="WTB817" s="78" t="s">
        <v>871</v>
      </c>
      <c r="WTC817" s="792"/>
      <c r="WTD817" s="78" t="s">
        <v>871</v>
      </c>
      <c r="WTE817" s="792"/>
      <c r="WTF817" s="78" t="s">
        <v>871</v>
      </c>
      <c r="WTG817" s="792"/>
      <c r="WTH817" s="78" t="s">
        <v>871</v>
      </c>
      <c r="WTI817" s="792"/>
      <c r="WTJ817" s="78" t="s">
        <v>871</v>
      </c>
      <c r="WTK817" s="792"/>
      <c r="WTL817" s="78" t="s">
        <v>871</v>
      </c>
      <c r="WTM817" s="792"/>
      <c r="WTN817" s="78" t="s">
        <v>871</v>
      </c>
      <c r="WTO817" s="792"/>
      <c r="WTP817" s="78" t="s">
        <v>871</v>
      </c>
      <c r="WTQ817" s="792"/>
      <c r="WTR817" s="78" t="s">
        <v>871</v>
      </c>
      <c r="WTS817" s="792"/>
      <c r="WTT817" s="78" t="s">
        <v>871</v>
      </c>
      <c r="WTU817" s="792"/>
      <c r="WTV817" s="78" t="s">
        <v>871</v>
      </c>
      <c r="WTW817" s="792"/>
      <c r="WTX817" s="78" t="s">
        <v>871</v>
      </c>
      <c r="WTY817" s="792"/>
      <c r="WTZ817" s="78" t="s">
        <v>871</v>
      </c>
      <c r="WUA817" s="792"/>
      <c r="WUB817" s="78" t="s">
        <v>871</v>
      </c>
      <c r="WUC817" s="792"/>
      <c r="WUD817" s="78" t="s">
        <v>871</v>
      </c>
      <c r="WUE817" s="792"/>
      <c r="WUF817" s="78" t="s">
        <v>871</v>
      </c>
      <c r="WUG817" s="792"/>
      <c r="WUH817" s="78" t="s">
        <v>871</v>
      </c>
      <c r="WUI817" s="792"/>
      <c r="WUJ817" s="78" t="s">
        <v>871</v>
      </c>
      <c r="WUK817" s="792"/>
      <c r="WUL817" s="78" t="s">
        <v>871</v>
      </c>
      <c r="WUM817" s="792"/>
      <c r="WUN817" s="78" t="s">
        <v>871</v>
      </c>
      <c r="WUO817" s="792"/>
      <c r="WUP817" s="78" t="s">
        <v>871</v>
      </c>
      <c r="WUQ817" s="792"/>
      <c r="WUR817" s="78" t="s">
        <v>871</v>
      </c>
      <c r="WUS817" s="792"/>
      <c r="WUT817" s="78" t="s">
        <v>871</v>
      </c>
      <c r="WUU817" s="792"/>
      <c r="WUV817" s="78" t="s">
        <v>871</v>
      </c>
      <c r="WUW817" s="792"/>
      <c r="WUX817" s="78" t="s">
        <v>871</v>
      </c>
      <c r="WUY817" s="792"/>
      <c r="WUZ817" s="78" t="s">
        <v>871</v>
      </c>
      <c r="WVA817" s="792"/>
      <c r="WVB817" s="78" t="s">
        <v>871</v>
      </c>
      <c r="WVC817" s="792"/>
      <c r="WVD817" s="78" t="s">
        <v>871</v>
      </c>
      <c r="WVE817" s="792"/>
      <c r="WVF817" s="78" t="s">
        <v>871</v>
      </c>
      <c r="WVG817" s="792"/>
      <c r="WVH817" s="78" t="s">
        <v>871</v>
      </c>
      <c r="WVI817" s="792"/>
      <c r="WVJ817" s="78" t="s">
        <v>871</v>
      </c>
      <c r="WVK817" s="792"/>
      <c r="WVL817" s="78" t="s">
        <v>871</v>
      </c>
      <c r="WVM817" s="792"/>
      <c r="WVN817" s="78" t="s">
        <v>871</v>
      </c>
      <c r="WVO817" s="792"/>
      <c r="WVP817" s="78" t="s">
        <v>871</v>
      </c>
      <c r="WVQ817" s="792"/>
      <c r="WVR817" s="78" t="s">
        <v>871</v>
      </c>
      <c r="WVS817" s="792"/>
      <c r="WVT817" s="78" t="s">
        <v>871</v>
      </c>
      <c r="WVU817" s="792"/>
      <c r="WVV817" s="78" t="s">
        <v>871</v>
      </c>
      <c r="WVW817" s="792"/>
      <c r="WVX817" s="78" t="s">
        <v>871</v>
      </c>
      <c r="WVY817" s="792"/>
      <c r="WVZ817" s="78" t="s">
        <v>871</v>
      </c>
      <c r="WWA817" s="792"/>
      <c r="WWB817" s="78" t="s">
        <v>871</v>
      </c>
      <c r="WWC817" s="792"/>
      <c r="WWD817" s="78" t="s">
        <v>871</v>
      </c>
      <c r="WWE817" s="792"/>
      <c r="WWF817" s="78" t="s">
        <v>871</v>
      </c>
      <c r="WWG817" s="792"/>
      <c r="WWH817" s="78" t="s">
        <v>871</v>
      </c>
      <c r="WWI817" s="792"/>
      <c r="WWJ817" s="78" t="s">
        <v>871</v>
      </c>
      <c r="WWK817" s="792"/>
      <c r="WWL817" s="78" t="s">
        <v>871</v>
      </c>
      <c r="WWM817" s="792"/>
      <c r="WWN817" s="78" t="s">
        <v>871</v>
      </c>
      <c r="WWO817" s="792"/>
      <c r="WWP817" s="78" t="s">
        <v>871</v>
      </c>
      <c r="WWQ817" s="792"/>
      <c r="WWR817" s="78" t="s">
        <v>871</v>
      </c>
      <c r="WWS817" s="792"/>
      <c r="WWT817" s="78" t="s">
        <v>871</v>
      </c>
      <c r="WWU817" s="792"/>
      <c r="WWV817" s="78" t="s">
        <v>871</v>
      </c>
      <c r="WWW817" s="792"/>
      <c r="WWX817" s="78" t="s">
        <v>871</v>
      </c>
      <c r="WWY817" s="792"/>
      <c r="WWZ817" s="78" t="s">
        <v>871</v>
      </c>
      <c r="WXA817" s="792"/>
      <c r="WXB817" s="78" t="s">
        <v>871</v>
      </c>
      <c r="WXC817" s="792"/>
      <c r="WXD817" s="78" t="s">
        <v>871</v>
      </c>
      <c r="WXE817" s="792"/>
      <c r="WXF817" s="78" t="s">
        <v>871</v>
      </c>
      <c r="WXG817" s="792"/>
      <c r="WXH817" s="78" t="s">
        <v>871</v>
      </c>
      <c r="WXI817" s="792"/>
      <c r="WXJ817" s="78" t="s">
        <v>871</v>
      </c>
      <c r="WXK817" s="792"/>
      <c r="WXL817" s="78" t="s">
        <v>871</v>
      </c>
      <c r="WXM817" s="792"/>
      <c r="WXN817" s="78" t="s">
        <v>871</v>
      </c>
      <c r="WXO817" s="792"/>
      <c r="WXP817" s="78" t="s">
        <v>871</v>
      </c>
      <c r="WXQ817" s="792"/>
      <c r="WXR817" s="78" t="s">
        <v>871</v>
      </c>
      <c r="WXS817" s="792"/>
      <c r="WXT817" s="78" t="s">
        <v>871</v>
      </c>
      <c r="WXU817" s="792"/>
      <c r="WXV817" s="78" t="s">
        <v>871</v>
      </c>
      <c r="WXW817" s="792"/>
      <c r="WXX817" s="78" t="s">
        <v>871</v>
      </c>
      <c r="WXY817" s="792"/>
      <c r="WXZ817" s="78" t="s">
        <v>871</v>
      </c>
      <c r="WYA817" s="792"/>
      <c r="WYB817" s="78" t="s">
        <v>871</v>
      </c>
      <c r="WYC817" s="792"/>
      <c r="WYD817" s="78" t="s">
        <v>871</v>
      </c>
      <c r="WYE817" s="792"/>
      <c r="WYF817" s="78" t="s">
        <v>871</v>
      </c>
      <c r="WYG817" s="792"/>
      <c r="WYH817" s="78" t="s">
        <v>871</v>
      </c>
      <c r="WYI817" s="792"/>
      <c r="WYJ817" s="78" t="s">
        <v>871</v>
      </c>
      <c r="WYK817" s="792"/>
      <c r="WYL817" s="78" t="s">
        <v>871</v>
      </c>
      <c r="WYM817" s="792"/>
      <c r="WYN817" s="78" t="s">
        <v>871</v>
      </c>
      <c r="WYO817" s="792"/>
      <c r="WYP817" s="78" t="s">
        <v>871</v>
      </c>
      <c r="WYQ817" s="792"/>
      <c r="WYR817" s="78" t="s">
        <v>871</v>
      </c>
      <c r="WYS817" s="792"/>
      <c r="WYT817" s="78" t="s">
        <v>871</v>
      </c>
      <c r="WYU817" s="792"/>
      <c r="WYV817" s="78" t="s">
        <v>871</v>
      </c>
      <c r="WYW817" s="792"/>
      <c r="WYX817" s="78" t="s">
        <v>871</v>
      </c>
      <c r="WYY817" s="792"/>
      <c r="WYZ817" s="78" t="s">
        <v>871</v>
      </c>
      <c r="WZA817" s="792"/>
      <c r="WZB817" s="78" t="s">
        <v>871</v>
      </c>
      <c r="WZC817" s="792"/>
      <c r="WZD817" s="78" t="s">
        <v>871</v>
      </c>
      <c r="WZE817" s="792"/>
      <c r="WZF817" s="78" t="s">
        <v>871</v>
      </c>
      <c r="WZG817" s="792"/>
      <c r="WZH817" s="78" t="s">
        <v>871</v>
      </c>
      <c r="WZI817" s="792"/>
      <c r="WZJ817" s="78" t="s">
        <v>871</v>
      </c>
      <c r="WZK817" s="792"/>
      <c r="WZL817" s="78" t="s">
        <v>871</v>
      </c>
      <c r="WZM817" s="792"/>
      <c r="WZN817" s="78" t="s">
        <v>871</v>
      </c>
      <c r="WZO817" s="792"/>
      <c r="WZP817" s="78" t="s">
        <v>871</v>
      </c>
      <c r="WZQ817" s="792"/>
      <c r="WZR817" s="78" t="s">
        <v>871</v>
      </c>
      <c r="WZS817" s="792"/>
      <c r="WZT817" s="78" t="s">
        <v>871</v>
      </c>
      <c r="WZU817" s="792"/>
      <c r="WZV817" s="78" t="s">
        <v>871</v>
      </c>
      <c r="WZW817" s="792"/>
      <c r="WZX817" s="78" t="s">
        <v>871</v>
      </c>
      <c r="WZY817" s="792"/>
      <c r="WZZ817" s="78" t="s">
        <v>871</v>
      </c>
      <c r="XAA817" s="792"/>
      <c r="XAB817" s="78" t="s">
        <v>871</v>
      </c>
      <c r="XAC817" s="792"/>
      <c r="XAD817" s="78" t="s">
        <v>871</v>
      </c>
      <c r="XAE817" s="792"/>
      <c r="XAF817" s="78" t="s">
        <v>871</v>
      </c>
      <c r="XAG817" s="792"/>
      <c r="XAH817" s="78" t="s">
        <v>871</v>
      </c>
      <c r="XAI817" s="792"/>
      <c r="XAJ817" s="78" t="s">
        <v>871</v>
      </c>
      <c r="XAK817" s="792"/>
      <c r="XAL817" s="78" t="s">
        <v>871</v>
      </c>
      <c r="XAM817" s="792"/>
      <c r="XAN817" s="78" t="s">
        <v>871</v>
      </c>
      <c r="XAO817" s="792"/>
      <c r="XAP817" s="78" t="s">
        <v>871</v>
      </c>
      <c r="XAQ817" s="792"/>
      <c r="XAR817" s="78" t="s">
        <v>871</v>
      </c>
      <c r="XAS817" s="792"/>
      <c r="XAT817" s="78" t="s">
        <v>871</v>
      </c>
      <c r="XAU817" s="792"/>
      <c r="XAV817" s="78" t="s">
        <v>871</v>
      </c>
      <c r="XAW817" s="792"/>
      <c r="XAX817" s="78" t="s">
        <v>871</v>
      </c>
      <c r="XAY817" s="792"/>
      <c r="XAZ817" s="78" t="s">
        <v>871</v>
      </c>
      <c r="XBA817" s="792"/>
      <c r="XBB817" s="78" t="s">
        <v>871</v>
      </c>
      <c r="XBC817" s="792"/>
      <c r="XBD817" s="78" t="s">
        <v>871</v>
      </c>
      <c r="XBE817" s="792"/>
      <c r="XBF817" s="78" t="s">
        <v>871</v>
      </c>
      <c r="XBG817" s="792"/>
      <c r="XBH817" s="78" t="s">
        <v>871</v>
      </c>
      <c r="XBI817" s="792"/>
      <c r="XBJ817" s="78" t="s">
        <v>871</v>
      </c>
      <c r="XBK817" s="792"/>
      <c r="XBL817" s="78" t="s">
        <v>871</v>
      </c>
      <c r="XBM817" s="792"/>
      <c r="XBN817" s="78" t="s">
        <v>871</v>
      </c>
      <c r="XBO817" s="792"/>
      <c r="XBP817" s="78" t="s">
        <v>871</v>
      </c>
      <c r="XBQ817" s="792"/>
      <c r="XBR817" s="78" t="s">
        <v>871</v>
      </c>
      <c r="XBS817" s="792"/>
      <c r="XBT817" s="78" t="s">
        <v>871</v>
      </c>
      <c r="XBU817" s="792"/>
      <c r="XBV817" s="78" t="s">
        <v>871</v>
      </c>
      <c r="XBW817" s="792"/>
      <c r="XBX817" s="78" t="s">
        <v>871</v>
      </c>
      <c r="XBY817" s="792"/>
      <c r="XBZ817" s="78" t="s">
        <v>871</v>
      </c>
      <c r="XCA817" s="792"/>
      <c r="XCB817" s="78" t="s">
        <v>871</v>
      </c>
      <c r="XCC817" s="792"/>
      <c r="XCD817" s="78" t="s">
        <v>871</v>
      </c>
      <c r="XCE817" s="792"/>
      <c r="XCF817" s="78" t="s">
        <v>871</v>
      </c>
      <c r="XCG817" s="792"/>
      <c r="XCH817" s="78" t="s">
        <v>871</v>
      </c>
      <c r="XCI817" s="792"/>
      <c r="XCJ817" s="78" t="s">
        <v>871</v>
      </c>
      <c r="XCK817" s="792"/>
      <c r="XCL817" s="78" t="s">
        <v>871</v>
      </c>
      <c r="XCM817" s="792"/>
      <c r="XCN817" s="78" t="s">
        <v>871</v>
      </c>
      <c r="XCO817" s="792"/>
      <c r="XCP817" s="78" t="s">
        <v>871</v>
      </c>
      <c r="XCQ817" s="792"/>
      <c r="XCR817" s="78" t="s">
        <v>871</v>
      </c>
      <c r="XCS817" s="792"/>
      <c r="XCT817" s="78" t="s">
        <v>871</v>
      </c>
      <c r="XCU817" s="792"/>
      <c r="XCV817" s="78" t="s">
        <v>871</v>
      </c>
      <c r="XCW817" s="792"/>
      <c r="XCX817" s="78" t="s">
        <v>871</v>
      </c>
      <c r="XCY817" s="792"/>
      <c r="XCZ817" s="78" t="s">
        <v>871</v>
      </c>
      <c r="XDA817" s="792"/>
      <c r="XDB817" s="78" t="s">
        <v>871</v>
      </c>
      <c r="XDC817" s="792"/>
      <c r="XDD817" s="78" t="s">
        <v>871</v>
      </c>
      <c r="XDE817" s="792"/>
      <c r="XDF817" s="78" t="s">
        <v>871</v>
      </c>
      <c r="XDG817" s="792"/>
      <c r="XDH817" s="78" t="s">
        <v>871</v>
      </c>
      <c r="XDI817" s="792"/>
      <c r="XDJ817" s="78" t="s">
        <v>871</v>
      </c>
      <c r="XDK817" s="792"/>
      <c r="XDL817" s="78" t="s">
        <v>871</v>
      </c>
      <c r="XDM817" s="792"/>
      <c r="XDN817" s="78" t="s">
        <v>871</v>
      </c>
      <c r="XDO817" s="792"/>
      <c r="XDP817" s="78" t="s">
        <v>871</v>
      </c>
      <c r="XDQ817" s="792"/>
      <c r="XDR817" s="78" t="s">
        <v>871</v>
      </c>
      <c r="XDS817" s="792"/>
      <c r="XDT817" s="78" t="s">
        <v>871</v>
      </c>
      <c r="XDU817" s="792"/>
      <c r="XDV817" s="78" t="s">
        <v>871</v>
      </c>
      <c r="XDW817" s="792"/>
      <c r="XDX817" s="78" t="s">
        <v>871</v>
      </c>
      <c r="XDY817" s="792"/>
      <c r="XDZ817" s="78" t="s">
        <v>871</v>
      </c>
      <c r="XEA817" s="792"/>
      <c r="XEB817" s="78" t="s">
        <v>871</v>
      </c>
      <c r="XEC817" s="792"/>
      <c r="XED817" s="78" t="s">
        <v>871</v>
      </c>
      <c r="XEE817" s="792"/>
      <c r="XEF817" s="78" t="s">
        <v>871</v>
      </c>
      <c r="XEG817" s="792"/>
      <c r="XEH817" s="78" t="s">
        <v>871</v>
      </c>
      <c r="XEI817" s="792"/>
      <c r="XEJ817" s="78" t="s">
        <v>871</v>
      </c>
      <c r="XEK817" s="792"/>
      <c r="XEL817" s="78" t="s">
        <v>871</v>
      </c>
      <c r="XEM817" s="792"/>
      <c r="XEN817" s="78" t="s">
        <v>871</v>
      </c>
      <c r="XEO817" s="792"/>
      <c r="XEP817" s="78" t="s">
        <v>871</v>
      </c>
      <c r="XEQ817" s="792"/>
      <c r="XER817" s="78" t="s">
        <v>871</v>
      </c>
      <c r="XES817" s="792"/>
      <c r="XET817" s="78" t="s">
        <v>871</v>
      </c>
      <c r="XEU817" s="792"/>
      <c r="XEV817" s="78" t="s">
        <v>871</v>
      </c>
      <c r="XEW817" s="792"/>
      <c r="XEX817" s="78" t="s">
        <v>871</v>
      </c>
      <c r="XEY817" s="792"/>
      <c r="XEZ817" s="78" t="s">
        <v>871</v>
      </c>
      <c r="XFA817" s="792"/>
      <c r="XFB817" s="78" t="s">
        <v>871</v>
      </c>
      <c r="XFC817" s="792"/>
      <c r="XFD817" s="78" t="s">
        <v>871</v>
      </c>
    </row>
    <row r="818" spans="1:16384" ht="12.75" customHeight="1">
      <c r="A818" s="827"/>
      <c r="B818" s="282" t="s">
        <v>716</v>
      </c>
      <c r="C818" s="31" t="s">
        <v>717</v>
      </c>
      <c r="D818" s="63" t="s">
        <v>718</v>
      </c>
      <c r="E818" s="63"/>
    </row>
    <row r="819" spans="1:16384" ht="25.5">
      <c r="A819" s="827"/>
      <c r="B819" s="783" t="s">
        <v>1307</v>
      </c>
      <c r="C819" s="791" t="s">
        <v>1308</v>
      </c>
      <c r="D819" s="3" t="s">
        <v>1309</v>
      </c>
      <c r="E819" s="808"/>
    </row>
    <row r="820" spans="1:16384">
      <c r="A820" s="827"/>
      <c r="B820" s="751"/>
      <c r="C820" s="792"/>
      <c r="D820" s="3" t="s">
        <v>1310</v>
      </c>
      <c r="E820" s="809"/>
    </row>
    <row r="821" spans="1:16384">
      <c r="A821" s="827"/>
      <c r="B821" s="751"/>
      <c r="C821" s="792"/>
      <c r="D821" s="3" t="s">
        <v>1311</v>
      </c>
      <c r="E821" s="809"/>
    </row>
    <row r="822" spans="1:16384" ht="16.149999999999999" customHeight="1">
      <c r="A822" s="827"/>
      <c r="B822" s="751"/>
      <c r="C822" s="792"/>
      <c r="D822" s="3" t="s">
        <v>1312</v>
      </c>
      <c r="E822" s="809"/>
    </row>
    <row r="823" spans="1:16384" ht="12.75" hidden="1" customHeight="1">
      <c r="A823" s="827"/>
      <c r="B823" s="751"/>
      <c r="C823" s="80"/>
      <c r="D823" s="3"/>
      <c r="E823" s="809"/>
    </row>
    <row r="824" spans="1:16384" ht="12.75" hidden="1" customHeight="1">
      <c r="A824" s="827"/>
      <c r="B824" s="751"/>
      <c r="C824" s="774" t="s">
        <v>1313</v>
      </c>
      <c r="D824" s="3"/>
      <c r="E824" s="809"/>
    </row>
    <row r="825" spans="1:16384" ht="13.15" customHeight="1">
      <c r="A825" s="827"/>
      <c r="B825" s="751"/>
      <c r="C825" s="774"/>
      <c r="D825" s="3" t="s">
        <v>1314</v>
      </c>
      <c r="E825" s="809"/>
    </row>
    <row r="826" spans="1:16384" ht="13.15" customHeight="1">
      <c r="A826" s="827"/>
      <c r="B826" s="751"/>
      <c r="C826" s="774"/>
      <c r="D826" s="3" t="s">
        <v>1315</v>
      </c>
      <c r="E826" s="809"/>
    </row>
    <row r="827" spans="1:16384" ht="25.5">
      <c r="A827" s="827"/>
      <c r="B827" s="751"/>
      <c r="C827" s="774"/>
      <c r="D827" s="3" t="s">
        <v>1316</v>
      </c>
      <c r="E827" s="809"/>
    </row>
    <row r="828" spans="1:16384" ht="13.15" customHeight="1">
      <c r="A828" s="827"/>
      <c r="B828" s="751"/>
      <c r="C828" s="774"/>
      <c r="D828" s="3" t="s">
        <v>1317</v>
      </c>
      <c r="E828" s="809"/>
    </row>
    <row r="829" spans="1:16384" ht="24" customHeight="1">
      <c r="A829" s="827"/>
      <c r="B829" s="751"/>
      <c r="C829" s="774"/>
      <c r="D829" s="3" t="s">
        <v>1318</v>
      </c>
      <c r="E829" s="809"/>
    </row>
    <row r="830" spans="1:16384" ht="12.75" hidden="1" customHeight="1">
      <c r="A830" s="827"/>
      <c r="B830" s="751"/>
      <c r="C830" s="774"/>
      <c r="D830" s="3"/>
      <c r="E830" s="809"/>
    </row>
    <row r="831" spans="1:16384" ht="12.75" hidden="1" customHeight="1">
      <c r="A831" s="827"/>
      <c r="B831" s="751"/>
      <c r="C831" s="774" t="s">
        <v>1319</v>
      </c>
      <c r="D831" s="3"/>
      <c r="E831" s="809"/>
    </row>
    <row r="832" spans="1:16384" ht="13.15" customHeight="1">
      <c r="A832" s="827"/>
      <c r="B832" s="751"/>
      <c r="C832" s="774"/>
      <c r="D832" s="3" t="s">
        <v>1320</v>
      </c>
      <c r="E832" s="809"/>
    </row>
    <row r="833" spans="1:5" ht="25.5">
      <c r="A833" s="827"/>
      <c r="B833" s="751"/>
      <c r="C833" s="774"/>
      <c r="D833" s="3" t="s">
        <v>1321</v>
      </c>
      <c r="E833" s="809"/>
    </row>
    <row r="834" spans="1:5" ht="25.5">
      <c r="A834" s="827"/>
      <c r="B834" s="751"/>
      <c r="C834" s="774"/>
      <c r="D834" s="3" t="s">
        <v>1322</v>
      </c>
      <c r="E834" s="809"/>
    </row>
    <row r="835" spans="1:5">
      <c r="A835" s="827"/>
      <c r="B835" s="751"/>
      <c r="C835" s="774"/>
      <c r="D835" s="3" t="s">
        <v>1323</v>
      </c>
      <c r="E835" s="809"/>
    </row>
    <row r="836" spans="1:5">
      <c r="A836" s="827"/>
      <c r="B836" s="751"/>
      <c r="C836" s="774"/>
      <c r="D836" s="3" t="s">
        <v>1324</v>
      </c>
      <c r="E836" s="809"/>
    </row>
    <row r="837" spans="1:5" ht="15" customHeight="1">
      <c r="A837" s="827"/>
      <c r="B837" s="751"/>
      <c r="C837" s="774"/>
      <c r="D837" s="3" t="s">
        <v>1325</v>
      </c>
      <c r="E837" s="809"/>
    </row>
    <row r="838" spans="1:5" ht="0.75" customHeight="1">
      <c r="A838" s="827"/>
      <c r="B838" s="751"/>
      <c r="C838" s="774"/>
      <c r="D838" s="3"/>
      <c r="E838" s="809"/>
    </row>
    <row r="839" spans="1:5" ht="12.75" hidden="1" customHeight="1">
      <c r="A839" s="827"/>
      <c r="B839" s="751"/>
      <c r="C839" s="791" t="s">
        <v>1326</v>
      </c>
      <c r="D839" s="3"/>
      <c r="E839" s="809"/>
    </row>
    <row r="840" spans="1:5" ht="38.25">
      <c r="A840" s="827"/>
      <c r="B840" s="751"/>
      <c r="C840" s="791"/>
      <c r="D840" s="3" t="s">
        <v>1327</v>
      </c>
      <c r="E840" s="809"/>
    </row>
    <row r="841" spans="1:5" ht="13.5" customHeight="1">
      <c r="A841" s="827"/>
      <c r="B841" s="751"/>
      <c r="C841" s="791"/>
      <c r="D841" s="3" t="s">
        <v>1328</v>
      </c>
      <c r="E841" s="809"/>
    </row>
    <row r="842" spans="1:5" ht="12.75" hidden="1" customHeight="1">
      <c r="A842" s="827"/>
      <c r="B842" s="751"/>
      <c r="C842" s="791"/>
      <c r="D842" s="3"/>
      <c r="E842" s="809"/>
    </row>
    <row r="843" spans="1:5" ht="2.25" hidden="1" customHeight="1">
      <c r="A843" s="827"/>
      <c r="B843" s="751"/>
      <c r="C843" s="774" t="s">
        <v>1329</v>
      </c>
      <c r="D843" s="3"/>
      <c r="E843" s="809"/>
    </row>
    <row r="844" spans="1:5">
      <c r="A844" s="827"/>
      <c r="B844" s="751"/>
      <c r="C844" s="774"/>
      <c r="D844" s="3" t="s">
        <v>1330</v>
      </c>
      <c r="E844" s="809"/>
    </row>
    <row r="845" spans="1:5" ht="25.5">
      <c r="A845" s="827"/>
      <c r="B845" s="751"/>
      <c r="C845" s="774"/>
      <c r="D845" s="3" t="s">
        <v>1331</v>
      </c>
      <c r="E845" s="809"/>
    </row>
    <row r="846" spans="1:5" ht="38.25">
      <c r="A846" s="827"/>
      <c r="B846" s="751"/>
      <c r="C846" s="774"/>
      <c r="D846" s="3" t="s">
        <v>1332</v>
      </c>
      <c r="E846" s="809"/>
    </row>
    <row r="847" spans="1:5">
      <c r="A847" s="827"/>
      <c r="B847" s="751"/>
      <c r="C847" s="774"/>
      <c r="D847" s="3" t="s">
        <v>1325</v>
      </c>
      <c r="E847" s="809"/>
    </row>
    <row r="848" spans="1:5">
      <c r="A848" s="827"/>
      <c r="B848" s="751"/>
      <c r="C848" s="774"/>
      <c r="D848" s="3" t="s">
        <v>1333</v>
      </c>
      <c r="E848" s="809"/>
    </row>
    <row r="849" spans="1:5" ht="15" customHeight="1">
      <c r="A849" s="827"/>
      <c r="B849" s="751"/>
      <c r="C849" s="774"/>
      <c r="D849" s="3" t="s">
        <v>1334</v>
      </c>
      <c r="E849" s="809"/>
    </row>
    <row r="850" spans="1:5" ht="12.75" hidden="1" customHeight="1">
      <c r="A850" s="827"/>
      <c r="B850" s="751"/>
      <c r="C850" s="774"/>
      <c r="D850" s="3"/>
      <c r="E850" s="809"/>
    </row>
    <row r="851" spans="1:5" ht="5.25" customHeight="1">
      <c r="A851" s="827"/>
      <c r="B851" s="751"/>
      <c r="C851" s="774" t="s">
        <v>1335</v>
      </c>
      <c r="D851" s="3"/>
      <c r="E851" s="809"/>
    </row>
    <row r="852" spans="1:5">
      <c r="A852" s="827"/>
      <c r="B852" s="751"/>
      <c r="C852" s="774"/>
      <c r="D852" s="3" t="s">
        <v>1336</v>
      </c>
      <c r="E852" s="809"/>
    </row>
    <row r="853" spans="1:5">
      <c r="A853" s="827"/>
      <c r="B853" s="751"/>
      <c r="C853" s="774"/>
      <c r="D853" s="3" t="s">
        <v>1337</v>
      </c>
      <c r="E853" s="809"/>
    </row>
    <row r="854" spans="1:5">
      <c r="A854" s="827"/>
      <c r="B854" s="751"/>
      <c r="C854" s="774"/>
      <c r="D854" s="3" t="s">
        <v>1338</v>
      </c>
      <c r="E854" s="809"/>
    </row>
    <row r="855" spans="1:5">
      <c r="A855" s="827"/>
      <c r="B855" s="751"/>
      <c r="C855" s="774"/>
      <c r="D855" s="3" t="s">
        <v>1339</v>
      </c>
      <c r="E855" s="809"/>
    </row>
    <row r="856" spans="1:5">
      <c r="A856" s="827"/>
      <c r="B856" s="751"/>
      <c r="C856" s="774"/>
      <c r="D856" s="3" t="s">
        <v>1340</v>
      </c>
      <c r="E856" s="809"/>
    </row>
    <row r="857" spans="1:5" ht="12.75" hidden="1" customHeight="1">
      <c r="A857" s="827"/>
      <c r="B857" s="752"/>
      <c r="C857" s="774"/>
      <c r="D857" s="3"/>
      <c r="E857" s="300"/>
    </row>
    <row r="858" spans="1:5" ht="11.25" customHeight="1">
      <c r="A858" s="827"/>
      <c r="B858" s="282" t="s">
        <v>716</v>
      </c>
      <c r="C858" s="31" t="s">
        <v>717</v>
      </c>
      <c r="D858" s="63" t="s">
        <v>718</v>
      </c>
      <c r="E858" s="63"/>
    </row>
    <row r="859" spans="1:5" ht="12.75" hidden="1" customHeight="1">
      <c r="A859" s="827"/>
      <c r="B859" s="788" t="s">
        <v>1341</v>
      </c>
      <c r="C859" s="27"/>
      <c r="D859" s="19"/>
      <c r="E859" s="796"/>
    </row>
    <row r="860" spans="1:5" ht="13.15" customHeight="1">
      <c r="A860" s="827"/>
      <c r="B860" s="789"/>
      <c r="C860" s="33"/>
      <c r="D860" s="3" t="s">
        <v>1342</v>
      </c>
      <c r="E860" s="803"/>
    </row>
    <row r="861" spans="1:5" ht="13.15" customHeight="1">
      <c r="A861" s="827"/>
      <c r="B861" s="789"/>
      <c r="C861" s="34"/>
      <c r="D861" s="3" t="s">
        <v>1343</v>
      </c>
      <c r="E861" s="803"/>
    </row>
    <row r="862" spans="1:5" ht="13.15" customHeight="1">
      <c r="A862" s="827"/>
      <c r="B862" s="789"/>
      <c r="C862" s="34"/>
      <c r="D862" s="3" t="s">
        <v>1344</v>
      </c>
      <c r="E862" s="803"/>
    </row>
    <row r="863" spans="1:5" ht="13.15" customHeight="1">
      <c r="A863" s="827"/>
      <c r="B863" s="789"/>
      <c r="C863" s="34"/>
      <c r="D863" s="3" t="s">
        <v>197</v>
      </c>
      <c r="E863" s="803"/>
    </row>
    <row r="864" spans="1:5" ht="13.15" customHeight="1">
      <c r="A864" s="827"/>
      <c r="B864" s="789"/>
      <c r="C864" s="34"/>
      <c r="D864" s="3" t="s">
        <v>198</v>
      </c>
      <c r="E864" s="803"/>
    </row>
    <row r="865" spans="1:5" ht="13.15" customHeight="1">
      <c r="A865" s="827"/>
      <c r="B865" s="789"/>
      <c r="C865" s="34"/>
      <c r="D865" s="3" t="s">
        <v>199</v>
      </c>
      <c r="E865" s="803"/>
    </row>
    <row r="866" spans="1:5" ht="13.15" customHeight="1">
      <c r="A866" s="827"/>
      <c r="B866" s="789"/>
      <c r="C866" s="34"/>
      <c r="D866" s="3" t="s">
        <v>200</v>
      </c>
      <c r="E866" s="803"/>
    </row>
    <row r="867" spans="1:5" ht="13.15" customHeight="1">
      <c r="A867" s="827"/>
      <c r="B867" s="789"/>
      <c r="C867" s="34"/>
      <c r="D867" s="3" t="s">
        <v>201</v>
      </c>
      <c r="E867" s="803"/>
    </row>
    <row r="868" spans="1:5" ht="13.15" customHeight="1">
      <c r="A868" s="827"/>
      <c r="B868" s="789"/>
      <c r="C868" s="34"/>
      <c r="D868" s="3" t="s">
        <v>202</v>
      </c>
      <c r="E868" s="803"/>
    </row>
    <row r="869" spans="1:5" ht="13.15" customHeight="1">
      <c r="A869" s="827"/>
      <c r="B869" s="789"/>
      <c r="C869" s="34"/>
      <c r="D869" s="3" t="s">
        <v>203</v>
      </c>
      <c r="E869" s="803"/>
    </row>
    <row r="870" spans="1:5" ht="13.15" customHeight="1">
      <c r="A870" s="827"/>
      <c r="B870" s="789"/>
      <c r="C870" s="34"/>
      <c r="D870" s="3" t="s">
        <v>204</v>
      </c>
      <c r="E870" s="803"/>
    </row>
    <row r="871" spans="1:5" ht="10.5" customHeight="1">
      <c r="A871" s="827"/>
      <c r="B871" s="789"/>
      <c r="C871" s="35"/>
      <c r="D871" s="3" t="s">
        <v>205</v>
      </c>
      <c r="E871" s="803"/>
    </row>
    <row r="872" spans="1:5" ht="12.75" hidden="1" customHeight="1">
      <c r="A872" s="827"/>
      <c r="B872" s="790"/>
      <c r="C872" s="28"/>
      <c r="D872" s="18"/>
      <c r="E872" s="810"/>
    </row>
    <row r="873" spans="1:5">
      <c r="A873" s="827"/>
      <c r="B873" s="282" t="s">
        <v>716</v>
      </c>
      <c r="C873" s="31" t="s">
        <v>717</v>
      </c>
      <c r="D873" s="63" t="s">
        <v>718</v>
      </c>
      <c r="E873" s="63"/>
    </row>
    <row r="874" spans="1:5" ht="0.75" customHeight="1">
      <c r="A874" s="827"/>
      <c r="B874" s="424" t="s">
        <v>206</v>
      </c>
      <c r="C874" s="29"/>
      <c r="D874" s="30"/>
      <c r="E874" s="422"/>
    </row>
    <row r="875" spans="1:5" ht="25.5">
      <c r="A875" s="827"/>
      <c r="B875" s="824" t="s">
        <v>206</v>
      </c>
      <c r="C875" s="33"/>
      <c r="D875" s="62" t="s">
        <v>207</v>
      </c>
      <c r="E875" s="785"/>
    </row>
    <row r="876" spans="1:5" ht="25.5">
      <c r="A876" s="827"/>
      <c r="B876" s="824"/>
      <c r="C876" s="34"/>
      <c r="D876" s="62" t="s">
        <v>208</v>
      </c>
      <c r="E876" s="785"/>
    </row>
    <row r="877" spans="1:5" ht="13.15" customHeight="1">
      <c r="A877" s="827"/>
      <c r="B877" s="824"/>
      <c r="C877" s="34"/>
      <c r="D877" s="62" t="s">
        <v>209</v>
      </c>
      <c r="E877" s="785"/>
    </row>
    <row r="878" spans="1:5" ht="13.15" customHeight="1">
      <c r="A878" s="827"/>
      <c r="B878" s="824"/>
      <c r="C878" s="34"/>
      <c r="D878" s="62" t="s">
        <v>210</v>
      </c>
      <c r="E878" s="785"/>
    </row>
    <row r="879" spans="1:5" ht="13.15" customHeight="1">
      <c r="A879" s="827"/>
      <c r="B879" s="824"/>
      <c r="C879" s="34"/>
      <c r="D879" s="62" t="s">
        <v>211</v>
      </c>
      <c r="E879" s="785"/>
    </row>
    <row r="880" spans="1:5" ht="13.15" customHeight="1">
      <c r="A880" s="827"/>
      <c r="B880" s="824"/>
      <c r="C880" s="34"/>
      <c r="D880" s="62" t="s">
        <v>212</v>
      </c>
      <c r="E880" s="785"/>
    </row>
    <row r="881" spans="1:5" ht="25.5">
      <c r="A881" s="827"/>
      <c r="B881" s="824"/>
      <c r="C881" s="34"/>
      <c r="D881" s="62" t="s">
        <v>213</v>
      </c>
      <c r="E881" s="785"/>
    </row>
    <row r="882" spans="1:5" ht="13.15" customHeight="1">
      <c r="A882" s="827"/>
      <c r="B882" s="824"/>
      <c r="C882" s="34"/>
      <c r="D882" s="62" t="s">
        <v>214</v>
      </c>
      <c r="E882" s="785"/>
    </row>
    <row r="883" spans="1:5" ht="13.15" customHeight="1">
      <c r="A883" s="827"/>
      <c r="B883" s="824"/>
      <c r="C883" s="34"/>
      <c r="D883" s="62" t="s">
        <v>215</v>
      </c>
      <c r="E883" s="785"/>
    </row>
    <row r="884" spans="1:5" ht="13.15" customHeight="1">
      <c r="A884" s="827"/>
      <c r="B884" s="824"/>
      <c r="C884" s="34"/>
      <c r="D884" s="62" t="s">
        <v>1119</v>
      </c>
      <c r="E884" s="785"/>
    </row>
    <row r="885" spans="1:5" ht="13.15" customHeight="1">
      <c r="A885" s="827"/>
      <c r="B885" s="824"/>
      <c r="C885" s="34"/>
      <c r="D885" s="62" t="s">
        <v>1120</v>
      </c>
      <c r="E885" s="785"/>
    </row>
    <row r="886" spans="1:5" ht="13.15" customHeight="1">
      <c r="A886" s="827"/>
      <c r="B886" s="824"/>
      <c r="C886" s="34"/>
      <c r="D886" s="62" t="s">
        <v>608</v>
      </c>
      <c r="E886" s="785"/>
    </row>
    <row r="887" spans="1:5" ht="13.15" customHeight="1">
      <c r="A887" s="827"/>
      <c r="B887" s="824"/>
      <c r="C887" s="423"/>
      <c r="D887" s="62" t="s">
        <v>609</v>
      </c>
      <c r="E887" s="785"/>
    </row>
    <row r="888" spans="1:5" ht="13.15" customHeight="1">
      <c r="A888" s="827"/>
      <c r="B888" s="282" t="s">
        <v>716</v>
      </c>
      <c r="C888" s="31" t="s">
        <v>717</v>
      </c>
      <c r="D888" s="63" t="s">
        <v>718</v>
      </c>
      <c r="E888" s="63"/>
    </row>
    <row r="889" spans="1:5" ht="13.15" customHeight="1">
      <c r="A889" s="827"/>
      <c r="B889" s="783" t="s">
        <v>1477</v>
      </c>
      <c r="C889" s="423"/>
      <c r="D889" s="811" t="s">
        <v>1258</v>
      </c>
      <c r="E889" s="796"/>
    </row>
    <row r="890" spans="1:5" ht="13.15" customHeight="1">
      <c r="A890" s="827"/>
      <c r="B890" s="824"/>
      <c r="C890" s="423"/>
      <c r="D890" s="812"/>
      <c r="E890" s="803"/>
    </row>
    <row r="891" spans="1:5" ht="13.15" customHeight="1">
      <c r="A891" s="827"/>
      <c r="B891" s="824"/>
      <c r="C891" s="423"/>
      <c r="D891" s="812"/>
      <c r="E891" s="803"/>
    </row>
    <row r="892" spans="1:5" ht="13.15" customHeight="1">
      <c r="A892" s="828"/>
      <c r="B892" s="825"/>
      <c r="C892" s="35"/>
      <c r="D892" s="813"/>
      <c r="E892" s="425"/>
    </row>
  </sheetData>
  <mergeCells count="8360">
    <mergeCell ref="XFC816:XFC817"/>
    <mergeCell ref="C646:C651"/>
    <mergeCell ref="D648:D651"/>
    <mergeCell ref="A659:A721"/>
    <mergeCell ref="XEK816:XEK817"/>
    <mergeCell ref="XEM816:XEM817"/>
    <mergeCell ref="XEO816:XEO817"/>
    <mergeCell ref="XEQ816:XEQ817"/>
    <mergeCell ref="XES816:XES817"/>
    <mergeCell ref="XEU816:XEU817"/>
    <mergeCell ref="XEW816:XEW817"/>
    <mergeCell ref="XEY816:XEY817"/>
    <mergeCell ref="XFA816:XFA817"/>
    <mergeCell ref="XDS816:XDS817"/>
    <mergeCell ref="XDU816:XDU817"/>
    <mergeCell ref="XDW816:XDW817"/>
    <mergeCell ref="XDY816:XDY817"/>
    <mergeCell ref="XEA816:XEA817"/>
    <mergeCell ref="XEC816:XEC817"/>
    <mergeCell ref="XEE816:XEE817"/>
    <mergeCell ref="XEG816:XEG817"/>
    <mergeCell ref="XEI816:XEI817"/>
    <mergeCell ref="XDA816:XDA817"/>
    <mergeCell ref="XDC816:XDC817"/>
    <mergeCell ref="XDE816:XDE817"/>
    <mergeCell ref="XDG816:XDG817"/>
    <mergeCell ref="XDI816:XDI817"/>
    <mergeCell ref="XDK816:XDK817"/>
    <mergeCell ref="XDM816:XDM817"/>
    <mergeCell ref="XDO816:XDO817"/>
    <mergeCell ref="XDQ816:XDQ817"/>
    <mergeCell ref="XCI816:XCI817"/>
    <mergeCell ref="XCK816:XCK817"/>
    <mergeCell ref="XCM816:XCM817"/>
    <mergeCell ref="XCO816:XCO817"/>
    <mergeCell ref="XCQ816:XCQ817"/>
    <mergeCell ref="XCS816:XCS817"/>
    <mergeCell ref="XCU816:XCU817"/>
    <mergeCell ref="XCW816:XCW817"/>
    <mergeCell ref="XCY816:XCY817"/>
    <mergeCell ref="XBQ816:XBQ817"/>
    <mergeCell ref="XBS816:XBS817"/>
    <mergeCell ref="XBU816:XBU817"/>
    <mergeCell ref="XBW816:XBW817"/>
    <mergeCell ref="XBY816:XBY817"/>
    <mergeCell ref="XCA816:XCA817"/>
    <mergeCell ref="XCC816:XCC817"/>
    <mergeCell ref="XCE816:XCE817"/>
    <mergeCell ref="XCG816:XCG817"/>
    <mergeCell ref="XAY816:XAY817"/>
    <mergeCell ref="XBA816:XBA817"/>
    <mergeCell ref="XBC816:XBC817"/>
    <mergeCell ref="XBE816:XBE817"/>
    <mergeCell ref="XBG816:XBG817"/>
    <mergeCell ref="XBI816:XBI817"/>
    <mergeCell ref="XBK816:XBK817"/>
    <mergeCell ref="XBM816:XBM817"/>
    <mergeCell ref="XBO816:XBO817"/>
    <mergeCell ref="XAG816:XAG817"/>
    <mergeCell ref="XAI816:XAI817"/>
    <mergeCell ref="XAK816:XAK817"/>
    <mergeCell ref="XAM816:XAM817"/>
    <mergeCell ref="XAO816:XAO817"/>
    <mergeCell ref="XAQ816:XAQ817"/>
    <mergeCell ref="XAS816:XAS817"/>
    <mergeCell ref="XAU816:XAU817"/>
    <mergeCell ref="XAW816:XAW817"/>
    <mergeCell ref="WZO816:WZO817"/>
    <mergeCell ref="WZQ816:WZQ817"/>
    <mergeCell ref="WZS816:WZS817"/>
    <mergeCell ref="WZU816:WZU817"/>
    <mergeCell ref="WZW816:WZW817"/>
    <mergeCell ref="WZY816:WZY817"/>
    <mergeCell ref="XAA816:XAA817"/>
    <mergeCell ref="XAC816:XAC817"/>
    <mergeCell ref="XAE816:XAE817"/>
    <mergeCell ref="WYW816:WYW817"/>
    <mergeCell ref="WYY816:WYY817"/>
    <mergeCell ref="WZA816:WZA817"/>
    <mergeCell ref="WZC816:WZC817"/>
    <mergeCell ref="WZE816:WZE817"/>
    <mergeCell ref="WZG816:WZG817"/>
    <mergeCell ref="WZI816:WZI817"/>
    <mergeCell ref="WZK816:WZK817"/>
    <mergeCell ref="WZM816:WZM817"/>
    <mergeCell ref="WYE816:WYE817"/>
    <mergeCell ref="WYG816:WYG817"/>
    <mergeCell ref="WYI816:WYI817"/>
    <mergeCell ref="WYK816:WYK817"/>
    <mergeCell ref="WYM816:WYM817"/>
    <mergeCell ref="WYO816:WYO817"/>
    <mergeCell ref="WYQ816:WYQ817"/>
    <mergeCell ref="WYS816:WYS817"/>
    <mergeCell ref="WYU816:WYU817"/>
    <mergeCell ref="WXM816:WXM817"/>
    <mergeCell ref="WXO816:WXO817"/>
    <mergeCell ref="WXQ816:WXQ817"/>
    <mergeCell ref="WXS816:WXS817"/>
    <mergeCell ref="WXU816:WXU817"/>
    <mergeCell ref="WXW816:WXW817"/>
    <mergeCell ref="WXY816:WXY817"/>
    <mergeCell ref="WYA816:WYA817"/>
    <mergeCell ref="WYC816:WYC817"/>
    <mergeCell ref="WWU816:WWU817"/>
    <mergeCell ref="WWW816:WWW817"/>
    <mergeCell ref="WWY816:WWY817"/>
    <mergeCell ref="WXA816:WXA817"/>
    <mergeCell ref="WXC816:WXC817"/>
    <mergeCell ref="WXE816:WXE817"/>
    <mergeCell ref="WXG816:WXG817"/>
    <mergeCell ref="WXI816:WXI817"/>
    <mergeCell ref="WXK816:WXK817"/>
    <mergeCell ref="WWC816:WWC817"/>
    <mergeCell ref="WWE816:WWE817"/>
    <mergeCell ref="WWG816:WWG817"/>
    <mergeCell ref="WWI816:WWI817"/>
    <mergeCell ref="WWK816:WWK817"/>
    <mergeCell ref="WWM816:WWM817"/>
    <mergeCell ref="WWO816:WWO817"/>
    <mergeCell ref="WWQ816:WWQ817"/>
    <mergeCell ref="WWS816:WWS817"/>
    <mergeCell ref="WVK816:WVK817"/>
    <mergeCell ref="WVM816:WVM817"/>
    <mergeCell ref="WVO816:WVO817"/>
    <mergeCell ref="WVQ816:WVQ817"/>
    <mergeCell ref="WVS816:WVS817"/>
    <mergeCell ref="WVU816:WVU817"/>
    <mergeCell ref="WVW816:WVW817"/>
    <mergeCell ref="WVY816:WVY817"/>
    <mergeCell ref="WWA816:WWA817"/>
    <mergeCell ref="WUS816:WUS817"/>
    <mergeCell ref="WUU816:WUU817"/>
    <mergeCell ref="WUW816:WUW817"/>
    <mergeCell ref="WUY816:WUY817"/>
    <mergeCell ref="WVA816:WVA817"/>
    <mergeCell ref="WVC816:WVC817"/>
    <mergeCell ref="WVE816:WVE817"/>
    <mergeCell ref="WVG816:WVG817"/>
    <mergeCell ref="WVI816:WVI817"/>
    <mergeCell ref="WUA816:WUA817"/>
    <mergeCell ref="WUC816:WUC817"/>
    <mergeCell ref="WUE816:WUE817"/>
    <mergeCell ref="WUG816:WUG817"/>
    <mergeCell ref="WUI816:WUI817"/>
    <mergeCell ref="WUK816:WUK817"/>
    <mergeCell ref="WUM816:WUM817"/>
    <mergeCell ref="WUO816:WUO817"/>
    <mergeCell ref="WUQ816:WUQ817"/>
    <mergeCell ref="WTI816:WTI817"/>
    <mergeCell ref="WTK816:WTK817"/>
    <mergeCell ref="WTM816:WTM817"/>
    <mergeCell ref="WTO816:WTO817"/>
    <mergeCell ref="WTQ816:WTQ817"/>
    <mergeCell ref="WTS816:WTS817"/>
    <mergeCell ref="WTU816:WTU817"/>
    <mergeCell ref="WTW816:WTW817"/>
    <mergeCell ref="WTY816:WTY817"/>
    <mergeCell ref="WSQ816:WSQ817"/>
    <mergeCell ref="WSS816:WSS817"/>
    <mergeCell ref="WSU816:WSU817"/>
    <mergeCell ref="WSW816:WSW817"/>
    <mergeCell ref="WSY816:WSY817"/>
    <mergeCell ref="WTA816:WTA817"/>
    <mergeCell ref="WTC816:WTC817"/>
    <mergeCell ref="WTE816:WTE817"/>
    <mergeCell ref="WTG816:WTG817"/>
    <mergeCell ref="WRY816:WRY817"/>
    <mergeCell ref="WSA816:WSA817"/>
    <mergeCell ref="WSC816:WSC817"/>
    <mergeCell ref="WSE816:WSE817"/>
    <mergeCell ref="WSG816:WSG817"/>
    <mergeCell ref="WSI816:WSI817"/>
    <mergeCell ref="WSK816:WSK817"/>
    <mergeCell ref="WSM816:WSM817"/>
    <mergeCell ref="WSO816:WSO817"/>
    <mergeCell ref="WRG816:WRG817"/>
    <mergeCell ref="WRI816:WRI817"/>
    <mergeCell ref="WRK816:WRK817"/>
    <mergeCell ref="WRM816:WRM817"/>
    <mergeCell ref="WRO816:WRO817"/>
    <mergeCell ref="WRQ816:WRQ817"/>
    <mergeCell ref="WRS816:WRS817"/>
    <mergeCell ref="WRU816:WRU817"/>
    <mergeCell ref="WRW816:WRW817"/>
    <mergeCell ref="WQO816:WQO817"/>
    <mergeCell ref="WQQ816:WQQ817"/>
    <mergeCell ref="WQS816:WQS817"/>
    <mergeCell ref="WQU816:WQU817"/>
    <mergeCell ref="WQW816:WQW817"/>
    <mergeCell ref="WQY816:WQY817"/>
    <mergeCell ref="WRA816:WRA817"/>
    <mergeCell ref="WRC816:WRC817"/>
    <mergeCell ref="WRE816:WRE817"/>
    <mergeCell ref="WPW816:WPW817"/>
    <mergeCell ref="WPY816:WPY817"/>
    <mergeCell ref="WQA816:WQA817"/>
    <mergeCell ref="WQC816:WQC817"/>
    <mergeCell ref="WQE816:WQE817"/>
    <mergeCell ref="WQG816:WQG817"/>
    <mergeCell ref="WQI816:WQI817"/>
    <mergeCell ref="WQK816:WQK817"/>
    <mergeCell ref="WQM816:WQM817"/>
    <mergeCell ref="WPE816:WPE817"/>
    <mergeCell ref="WPG816:WPG817"/>
    <mergeCell ref="WPI816:WPI817"/>
    <mergeCell ref="WPK816:WPK817"/>
    <mergeCell ref="WPM816:WPM817"/>
    <mergeCell ref="WPO816:WPO817"/>
    <mergeCell ref="WPQ816:WPQ817"/>
    <mergeCell ref="WPS816:WPS817"/>
    <mergeCell ref="WPU816:WPU817"/>
    <mergeCell ref="WOM816:WOM817"/>
    <mergeCell ref="WOO816:WOO817"/>
    <mergeCell ref="WOQ816:WOQ817"/>
    <mergeCell ref="WOS816:WOS817"/>
    <mergeCell ref="WOU816:WOU817"/>
    <mergeCell ref="WOW816:WOW817"/>
    <mergeCell ref="WOY816:WOY817"/>
    <mergeCell ref="WPA816:WPA817"/>
    <mergeCell ref="WPC816:WPC817"/>
    <mergeCell ref="WNU816:WNU817"/>
    <mergeCell ref="WNW816:WNW817"/>
    <mergeCell ref="WNY816:WNY817"/>
    <mergeCell ref="WOA816:WOA817"/>
    <mergeCell ref="WOC816:WOC817"/>
    <mergeCell ref="WOE816:WOE817"/>
    <mergeCell ref="WOG816:WOG817"/>
    <mergeCell ref="WOI816:WOI817"/>
    <mergeCell ref="WOK816:WOK817"/>
    <mergeCell ref="WNC816:WNC817"/>
    <mergeCell ref="WNE816:WNE817"/>
    <mergeCell ref="WNG816:WNG817"/>
    <mergeCell ref="WNI816:WNI817"/>
    <mergeCell ref="WNK816:WNK817"/>
    <mergeCell ref="WNM816:WNM817"/>
    <mergeCell ref="WNO816:WNO817"/>
    <mergeCell ref="WNQ816:WNQ817"/>
    <mergeCell ref="WNS816:WNS817"/>
    <mergeCell ref="WMK816:WMK817"/>
    <mergeCell ref="WMM816:WMM817"/>
    <mergeCell ref="WMO816:WMO817"/>
    <mergeCell ref="WMQ816:WMQ817"/>
    <mergeCell ref="WMS816:WMS817"/>
    <mergeCell ref="WMU816:WMU817"/>
    <mergeCell ref="WMW816:WMW817"/>
    <mergeCell ref="WMY816:WMY817"/>
    <mergeCell ref="WNA816:WNA817"/>
    <mergeCell ref="WLS816:WLS817"/>
    <mergeCell ref="WLU816:WLU817"/>
    <mergeCell ref="WLW816:WLW817"/>
    <mergeCell ref="WLY816:WLY817"/>
    <mergeCell ref="WMA816:WMA817"/>
    <mergeCell ref="WMC816:WMC817"/>
    <mergeCell ref="WME816:WME817"/>
    <mergeCell ref="WMG816:WMG817"/>
    <mergeCell ref="WMI816:WMI817"/>
    <mergeCell ref="WLA816:WLA817"/>
    <mergeCell ref="WLC816:WLC817"/>
    <mergeCell ref="WLE816:WLE817"/>
    <mergeCell ref="WLG816:WLG817"/>
    <mergeCell ref="WLI816:WLI817"/>
    <mergeCell ref="WLK816:WLK817"/>
    <mergeCell ref="WLM816:WLM817"/>
    <mergeCell ref="WLO816:WLO817"/>
    <mergeCell ref="WLQ816:WLQ817"/>
    <mergeCell ref="WKI816:WKI817"/>
    <mergeCell ref="WKK816:WKK817"/>
    <mergeCell ref="WKM816:WKM817"/>
    <mergeCell ref="WKO816:WKO817"/>
    <mergeCell ref="WKQ816:WKQ817"/>
    <mergeCell ref="WKS816:WKS817"/>
    <mergeCell ref="WKU816:WKU817"/>
    <mergeCell ref="WKW816:WKW817"/>
    <mergeCell ref="WKY816:WKY817"/>
    <mergeCell ref="WJQ816:WJQ817"/>
    <mergeCell ref="WJS816:WJS817"/>
    <mergeCell ref="WJU816:WJU817"/>
    <mergeCell ref="WJW816:WJW817"/>
    <mergeCell ref="WJY816:WJY817"/>
    <mergeCell ref="WKA816:WKA817"/>
    <mergeCell ref="WKC816:WKC817"/>
    <mergeCell ref="WKE816:WKE817"/>
    <mergeCell ref="WKG816:WKG817"/>
    <mergeCell ref="WIY816:WIY817"/>
    <mergeCell ref="WJA816:WJA817"/>
    <mergeCell ref="WJC816:WJC817"/>
    <mergeCell ref="WJE816:WJE817"/>
    <mergeCell ref="WJG816:WJG817"/>
    <mergeCell ref="WJI816:WJI817"/>
    <mergeCell ref="WJK816:WJK817"/>
    <mergeCell ref="WJM816:WJM817"/>
    <mergeCell ref="WJO816:WJO817"/>
    <mergeCell ref="WIG816:WIG817"/>
    <mergeCell ref="WII816:WII817"/>
    <mergeCell ref="WIK816:WIK817"/>
    <mergeCell ref="WIM816:WIM817"/>
    <mergeCell ref="WIO816:WIO817"/>
    <mergeCell ref="WIQ816:WIQ817"/>
    <mergeCell ref="WIS816:WIS817"/>
    <mergeCell ref="WIU816:WIU817"/>
    <mergeCell ref="WIW816:WIW817"/>
    <mergeCell ref="WHO816:WHO817"/>
    <mergeCell ref="WHQ816:WHQ817"/>
    <mergeCell ref="WHS816:WHS817"/>
    <mergeCell ref="WHU816:WHU817"/>
    <mergeCell ref="WHW816:WHW817"/>
    <mergeCell ref="WHY816:WHY817"/>
    <mergeCell ref="WIA816:WIA817"/>
    <mergeCell ref="WIC816:WIC817"/>
    <mergeCell ref="WIE816:WIE817"/>
    <mergeCell ref="WGW816:WGW817"/>
    <mergeCell ref="WGY816:WGY817"/>
    <mergeCell ref="WHA816:WHA817"/>
    <mergeCell ref="WHC816:WHC817"/>
    <mergeCell ref="WHE816:WHE817"/>
    <mergeCell ref="WHG816:WHG817"/>
    <mergeCell ref="WHI816:WHI817"/>
    <mergeCell ref="WHK816:WHK817"/>
    <mergeCell ref="WHM816:WHM817"/>
    <mergeCell ref="WGE816:WGE817"/>
    <mergeCell ref="WGG816:WGG817"/>
    <mergeCell ref="WGI816:WGI817"/>
    <mergeCell ref="WGK816:WGK817"/>
    <mergeCell ref="WGM816:WGM817"/>
    <mergeCell ref="WGO816:WGO817"/>
    <mergeCell ref="WGQ816:WGQ817"/>
    <mergeCell ref="WGS816:WGS817"/>
    <mergeCell ref="WGU816:WGU817"/>
    <mergeCell ref="WFM816:WFM817"/>
    <mergeCell ref="WFO816:WFO817"/>
    <mergeCell ref="WFQ816:WFQ817"/>
    <mergeCell ref="WFS816:WFS817"/>
    <mergeCell ref="WFU816:WFU817"/>
    <mergeCell ref="WFW816:WFW817"/>
    <mergeCell ref="WFY816:WFY817"/>
    <mergeCell ref="WGA816:WGA817"/>
    <mergeCell ref="WGC816:WGC817"/>
    <mergeCell ref="WEU816:WEU817"/>
    <mergeCell ref="WEW816:WEW817"/>
    <mergeCell ref="WEY816:WEY817"/>
    <mergeCell ref="WFA816:WFA817"/>
    <mergeCell ref="WFC816:WFC817"/>
    <mergeCell ref="WFE816:WFE817"/>
    <mergeCell ref="WFG816:WFG817"/>
    <mergeCell ref="WFI816:WFI817"/>
    <mergeCell ref="WFK816:WFK817"/>
    <mergeCell ref="WEC816:WEC817"/>
    <mergeCell ref="WEE816:WEE817"/>
    <mergeCell ref="WEG816:WEG817"/>
    <mergeCell ref="WEI816:WEI817"/>
    <mergeCell ref="WEK816:WEK817"/>
    <mergeCell ref="WEM816:WEM817"/>
    <mergeCell ref="WEO816:WEO817"/>
    <mergeCell ref="WEQ816:WEQ817"/>
    <mergeCell ref="WES816:WES817"/>
    <mergeCell ref="WDK816:WDK817"/>
    <mergeCell ref="WDM816:WDM817"/>
    <mergeCell ref="WDO816:WDO817"/>
    <mergeCell ref="WDQ816:WDQ817"/>
    <mergeCell ref="WDS816:WDS817"/>
    <mergeCell ref="WDU816:WDU817"/>
    <mergeCell ref="WDW816:WDW817"/>
    <mergeCell ref="WDY816:WDY817"/>
    <mergeCell ref="WEA816:WEA817"/>
    <mergeCell ref="WCS816:WCS817"/>
    <mergeCell ref="WCU816:WCU817"/>
    <mergeCell ref="WCW816:WCW817"/>
    <mergeCell ref="WCY816:WCY817"/>
    <mergeCell ref="WDA816:WDA817"/>
    <mergeCell ref="WDC816:WDC817"/>
    <mergeCell ref="WDE816:WDE817"/>
    <mergeCell ref="WDG816:WDG817"/>
    <mergeCell ref="WDI816:WDI817"/>
    <mergeCell ref="WCA816:WCA817"/>
    <mergeCell ref="WCC816:WCC817"/>
    <mergeCell ref="WCE816:WCE817"/>
    <mergeCell ref="WCG816:WCG817"/>
    <mergeCell ref="WCI816:WCI817"/>
    <mergeCell ref="WCK816:WCK817"/>
    <mergeCell ref="WCM816:WCM817"/>
    <mergeCell ref="WCO816:WCO817"/>
    <mergeCell ref="WCQ816:WCQ817"/>
    <mergeCell ref="WBI816:WBI817"/>
    <mergeCell ref="WBK816:WBK817"/>
    <mergeCell ref="WBM816:WBM817"/>
    <mergeCell ref="WBO816:WBO817"/>
    <mergeCell ref="WBQ816:WBQ817"/>
    <mergeCell ref="WBS816:WBS817"/>
    <mergeCell ref="WBU816:WBU817"/>
    <mergeCell ref="WBW816:WBW817"/>
    <mergeCell ref="WBY816:WBY817"/>
    <mergeCell ref="WAQ816:WAQ817"/>
    <mergeCell ref="WAS816:WAS817"/>
    <mergeCell ref="WAU816:WAU817"/>
    <mergeCell ref="WAW816:WAW817"/>
    <mergeCell ref="WAY816:WAY817"/>
    <mergeCell ref="WBA816:WBA817"/>
    <mergeCell ref="WBC816:WBC817"/>
    <mergeCell ref="WBE816:WBE817"/>
    <mergeCell ref="WBG816:WBG817"/>
    <mergeCell ref="VZY816:VZY817"/>
    <mergeCell ref="WAA816:WAA817"/>
    <mergeCell ref="WAC816:WAC817"/>
    <mergeCell ref="WAE816:WAE817"/>
    <mergeCell ref="WAG816:WAG817"/>
    <mergeCell ref="WAI816:WAI817"/>
    <mergeCell ref="WAK816:WAK817"/>
    <mergeCell ref="WAM816:WAM817"/>
    <mergeCell ref="WAO816:WAO817"/>
    <mergeCell ref="VZG816:VZG817"/>
    <mergeCell ref="VZI816:VZI817"/>
    <mergeCell ref="VZK816:VZK817"/>
    <mergeCell ref="VZM816:VZM817"/>
    <mergeCell ref="VZO816:VZO817"/>
    <mergeCell ref="VZQ816:VZQ817"/>
    <mergeCell ref="VZS816:VZS817"/>
    <mergeCell ref="VZU816:VZU817"/>
    <mergeCell ref="VZW816:VZW817"/>
    <mergeCell ref="VYO816:VYO817"/>
    <mergeCell ref="VYQ816:VYQ817"/>
    <mergeCell ref="VYS816:VYS817"/>
    <mergeCell ref="VYU816:VYU817"/>
    <mergeCell ref="VYW816:VYW817"/>
    <mergeCell ref="VYY816:VYY817"/>
    <mergeCell ref="VZA816:VZA817"/>
    <mergeCell ref="VZC816:VZC817"/>
    <mergeCell ref="VZE816:VZE817"/>
    <mergeCell ref="VXW816:VXW817"/>
    <mergeCell ref="VXY816:VXY817"/>
    <mergeCell ref="VYA816:VYA817"/>
    <mergeCell ref="VYC816:VYC817"/>
    <mergeCell ref="VYE816:VYE817"/>
    <mergeCell ref="VYG816:VYG817"/>
    <mergeCell ref="VYI816:VYI817"/>
    <mergeCell ref="VYK816:VYK817"/>
    <mergeCell ref="VYM816:VYM817"/>
    <mergeCell ref="VXE816:VXE817"/>
    <mergeCell ref="VXG816:VXG817"/>
    <mergeCell ref="VXI816:VXI817"/>
    <mergeCell ref="VXK816:VXK817"/>
    <mergeCell ref="VXM816:VXM817"/>
    <mergeCell ref="VXO816:VXO817"/>
    <mergeCell ref="VXQ816:VXQ817"/>
    <mergeCell ref="VXS816:VXS817"/>
    <mergeCell ref="VXU816:VXU817"/>
    <mergeCell ref="VWM816:VWM817"/>
    <mergeCell ref="VWO816:VWO817"/>
    <mergeCell ref="VWQ816:VWQ817"/>
    <mergeCell ref="VWS816:VWS817"/>
    <mergeCell ref="VWU816:VWU817"/>
    <mergeCell ref="VWW816:VWW817"/>
    <mergeCell ref="VWY816:VWY817"/>
    <mergeCell ref="VXA816:VXA817"/>
    <mergeCell ref="VXC816:VXC817"/>
    <mergeCell ref="VVU816:VVU817"/>
    <mergeCell ref="VVW816:VVW817"/>
    <mergeCell ref="VVY816:VVY817"/>
    <mergeCell ref="VWA816:VWA817"/>
    <mergeCell ref="VWC816:VWC817"/>
    <mergeCell ref="VWE816:VWE817"/>
    <mergeCell ref="VWG816:VWG817"/>
    <mergeCell ref="VWI816:VWI817"/>
    <mergeCell ref="VWK816:VWK817"/>
    <mergeCell ref="VVC816:VVC817"/>
    <mergeCell ref="VVE816:VVE817"/>
    <mergeCell ref="VVG816:VVG817"/>
    <mergeCell ref="VVI816:VVI817"/>
    <mergeCell ref="VVK816:VVK817"/>
    <mergeCell ref="VVM816:VVM817"/>
    <mergeCell ref="VVO816:VVO817"/>
    <mergeCell ref="VVQ816:VVQ817"/>
    <mergeCell ref="VVS816:VVS817"/>
    <mergeCell ref="VUK816:VUK817"/>
    <mergeCell ref="VUM816:VUM817"/>
    <mergeCell ref="VUO816:VUO817"/>
    <mergeCell ref="VUQ816:VUQ817"/>
    <mergeCell ref="VUS816:VUS817"/>
    <mergeCell ref="VUU816:VUU817"/>
    <mergeCell ref="VUW816:VUW817"/>
    <mergeCell ref="VUY816:VUY817"/>
    <mergeCell ref="VVA816:VVA817"/>
    <mergeCell ref="VTS816:VTS817"/>
    <mergeCell ref="VTU816:VTU817"/>
    <mergeCell ref="VTW816:VTW817"/>
    <mergeCell ref="VTY816:VTY817"/>
    <mergeCell ref="VUA816:VUA817"/>
    <mergeCell ref="VUC816:VUC817"/>
    <mergeCell ref="VUE816:VUE817"/>
    <mergeCell ref="VUG816:VUG817"/>
    <mergeCell ref="VUI816:VUI817"/>
    <mergeCell ref="VTA816:VTA817"/>
    <mergeCell ref="VTC816:VTC817"/>
    <mergeCell ref="VTE816:VTE817"/>
    <mergeCell ref="VTG816:VTG817"/>
    <mergeCell ref="VTI816:VTI817"/>
    <mergeCell ref="VTK816:VTK817"/>
    <mergeCell ref="VTM816:VTM817"/>
    <mergeCell ref="VTO816:VTO817"/>
    <mergeCell ref="VTQ816:VTQ817"/>
    <mergeCell ref="VSI816:VSI817"/>
    <mergeCell ref="VSK816:VSK817"/>
    <mergeCell ref="VSM816:VSM817"/>
    <mergeCell ref="VSO816:VSO817"/>
    <mergeCell ref="VSQ816:VSQ817"/>
    <mergeCell ref="VSS816:VSS817"/>
    <mergeCell ref="VSU816:VSU817"/>
    <mergeCell ref="VSW816:VSW817"/>
    <mergeCell ref="VSY816:VSY817"/>
    <mergeCell ref="VRQ816:VRQ817"/>
    <mergeCell ref="VRS816:VRS817"/>
    <mergeCell ref="VRU816:VRU817"/>
    <mergeCell ref="VRW816:VRW817"/>
    <mergeCell ref="VRY816:VRY817"/>
    <mergeCell ref="VSA816:VSA817"/>
    <mergeCell ref="VSC816:VSC817"/>
    <mergeCell ref="VSE816:VSE817"/>
    <mergeCell ref="VSG816:VSG817"/>
    <mergeCell ref="VQY816:VQY817"/>
    <mergeCell ref="VRA816:VRA817"/>
    <mergeCell ref="VRC816:VRC817"/>
    <mergeCell ref="VRE816:VRE817"/>
    <mergeCell ref="VRG816:VRG817"/>
    <mergeCell ref="VRI816:VRI817"/>
    <mergeCell ref="VRK816:VRK817"/>
    <mergeCell ref="VRM816:VRM817"/>
    <mergeCell ref="VRO816:VRO817"/>
    <mergeCell ref="VQG816:VQG817"/>
    <mergeCell ref="VQI816:VQI817"/>
    <mergeCell ref="VQK816:VQK817"/>
    <mergeCell ref="VQM816:VQM817"/>
    <mergeCell ref="VQO816:VQO817"/>
    <mergeCell ref="VQQ816:VQQ817"/>
    <mergeCell ref="VQS816:VQS817"/>
    <mergeCell ref="VQU816:VQU817"/>
    <mergeCell ref="VQW816:VQW817"/>
    <mergeCell ref="VPO816:VPO817"/>
    <mergeCell ref="VPQ816:VPQ817"/>
    <mergeCell ref="VPS816:VPS817"/>
    <mergeCell ref="VPU816:VPU817"/>
    <mergeCell ref="VPW816:VPW817"/>
    <mergeCell ref="VPY816:VPY817"/>
    <mergeCell ref="VQA816:VQA817"/>
    <mergeCell ref="VQC816:VQC817"/>
    <mergeCell ref="VQE816:VQE817"/>
    <mergeCell ref="VOW816:VOW817"/>
    <mergeCell ref="VOY816:VOY817"/>
    <mergeCell ref="VPA816:VPA817"/>
    <mergeCell ref="VPC816:VPC817"/>
    <mergeCell ref="VPE816:VPE817"/>
    <mergeCell ref="VPG816:VPG817"/>
    <mergeCell ref="VPI816:VPI817"/>
    <mergeCell ref="VPK816:VPK817"/>
    <mergeCell ref="VPM816:VPM817"/>
    <mergeCell ref="VOE816:VOE817"/>
    <mergeCell ref="VOG816:VOG817"/>
    <mergeCell ref="VOI816:VOI817"/>
    <mergeCell ref="VOK816:VOK817"/>
    <mergeCell ref="VOM816:VOM817"/>
    <mergeCell ref="VOO816:VOO817"/>
    <mergeCell ref="VOQ816:VOQ817"/>
    <mergeCell ref="VOS816:VOS817"/>
    <mergeCell ref="VOU816:VOU817"/>
    <mergeCell ref="VNM816:VNM817"/>
    <mergeCell ref="VNO816:VNO817"/>
    <mergeCell ref="VNQ816:VNQ817"/>
    <mergeCell ref="VNS816:VNS817"/>
    <mergeCell ref="VNU816:VNU817"/>
    <mergeCell ref="VNW816:VNW817"/>
    <mergeCell ref="VNY816:VNY817"/>
    <mergeCell ref="VOA816:VOA817"/>
    <mergeCell ref="VOC816:VOC817"/>
    <mergeCell ref="VMU816:VMU817"/>
    <mergeCell ref="VMW816:VMW817"/>
    <mergeCell ref="VMY816:VMY817"/>
    <mergeCell ref="VNA816:VNA817"/>
    <mergeCell ref="VNC816:VNC817"/>
    <mergeCell ref="VNE816:VNE817"/>
    <mergeCell ref="VNG816:VNG817"/>
    <mergeCell ref="VNI816:VNI817"/>
    <mergeCell ref="VNK816:VNK817"/>
    <mergeCell ref="VMC816:VMC817"/>
    <mergeCell ref="VME816:VME817"/>
    <mergeCell ref="VMG816:VMG817"/>
    <mergeCell ref="VMI816:VMI817"/>
    <mergeCell ref="VMK816:VMK817"/>
    <mergeCell ref="VMM816:VMM817"/>
    <mergeCell ref="VMO816:VMO817"/>
    <mergeCell ref="VMQ816:VMQ817"/>
    <mergeCell ref="VMS816:VMS817"/>
    <mergeCell ref="VLK816:VLK817"/>
    <mergeCell ref="VLM816:VLM817"/>
    <mergeCell ref="VLO816:VLO817"/>
    <mergeCell ref="VLQ816:VLQ817"/>
    <mergeCell ref="VLS816:VLS817"/>
    <mergeCell ref="VLU816:VLU817"/>
    <mergeCell ref="VLW816:VLW817"/>
    <mergeCell ref="VLY816:VLY817"/>
    <mergeCell ref="VMA816:VMA817"/>
    <mergeCell ref="VKS816:VKS817"/>
    <mergeCell ref="VKU816:VKU817"/>
    <mergeCell ref="VKW816:VKW817"/>
    <mergeCell ref="VKY816:VKY817"/>
    <mergeCell ref="VLA816:VLA817"/>
    <mergeCell ref="VLC816:VLC817"/>
    <mergeCell ref="VLE816:VLE817"/>
    <mergeCell ref="VLG816:VLG817"/>
    <mergeCell ref="VLI816:VLI817"/>
    <mergeCell ref="VKA816:VKA817"/>
    <mergeCell ref="VKC816:VKC817"/>
    <mergeCell ref="VKE816:VKE817"/>
    <mergeCell ref="VKG816:VKG817"/>
    <mergeCell ref="VKI816:VKI817"/>
    <mergeCell ref="VKK816:VKK817"/>
    <mergeCell ref="VKM816:VKM817"/>
    <mergeCell ref="VKO816:VKO817"/>
    <mergeCell ref="VKQ816:VKQ817"/>
    <mergeCell ref="VJI816:VJI817"/>
    <mergeCell ref="VJK816:VJK817"/>
    <mergeCell ref="VJM816:VJM817"/>
    <mergeCell ref="VJO816:VJO817"/>
    <mergeCell ref="VJQ816:VJQ817"/>
    <mergeCell ref="VJS816:VJS817"/>
    <mergeCell ref="VJU816:VJU817"/>
    <mergeCell ref="VJW816:VJW817"/>
    <mergeCell ref="VJY816:VJY817"/>
    <mergeCell ref="VIQ816:VIQ817"/>
    <mergeCell ref="VIS816:VIS817"/>
    <mergeCell ref="VIU816:VIU817"/>
    <mergeCell ref="VIW816:VIW817"/>
    <mergeCell ref="VIY816:VIY817"/>
    <mergeCell ref="VJA816:VJA817"/>
    <mergeCell ref="VJC816:VJC817"/>
    <mergeCell ref="VJE816:VJE817"/>
    <mergeCell ref="VJG816:VJG817"/>
    <mergeCell ref="VHY816:VHY817"/>
    <mergeCell ref="VIA816:VIA817"/>
    <mergeCell ref="VIC816:VIC817"/>
    <mergeCell ref="VIE816:VIE817"/>
    <mergeCell ref="VIG816:VIG817"/>
    <mergeCell ref="VII816:VII817"/>
    <mergeCell ref="VIK816:VIK817"/>
    <mergeCell ref="VIM816:VIM817"/>
    <mergeCell ref="VIO816:VIO817"/>
    <mergeCell ref="VHG816:VHG817"/>
    <mergeCell ref="VHI816:VHI817"/>
    <mergeCell ref="VHK816:VHK817"/>
    <mergeCell ref="VHM816:VHM817"/>
    <mergeCell ref="VHO816:VHO817"/>
    <mergeCell ref="VHQ816:VHQ817"/>
    <mergeCell ref="VHS816:VHS817"/>
    <mergeCell ref="VHU816:VHU817"/>
    <mergeCell ref="VHW816:VHW817"/>
    <mergeCell ref="VGO816:VGO817"/>
    <mergeCell ref="VGQ816:VGQ817"/>
    <mergeCell ref="VGS816:VGS817"/>
    <mergeCell ref="VGU816:VGU817"/>
    <mergeCell ref="VGW816:VGW817"/>
    <mergeCell ref="VGY816:VGY817"/>
    <mergeCell ref="VHA816:VHA817"/>
    <mergeCell ref="VHC816:VHC817"/>
    <mergeCell ref="VHE816:VHE817"/>
    <mergeCell ref="VFW816:VFW817"/>
    <mergeCell ref="VFY816:VFY817"/>
    <mergeCell ref="VGA816:VGA817"/>
    <mergeCell ref="VGC816:VGC817"/>
    <mergeCell ref="VGE816:VGE817"/>
    <mergeCell ref="VGG816:VGG817"/>
    <mergeCell ref="VGI816:VGI817"/>
    <mergeCell ref="VGK816:VGK817"/>
    <mergeCell ref="VGM816:VGM817"/>
    <mergeCell ref="VFE816:VFE817"/>
    <mergeCell ref="VFG816:VFG817"/>
    <mergeCell ref="VFI816:VFI817"/>
    <mergeCell ref="VFK816:VFK817"/>
    <mergeCell ref="VFM816:VFM817"/>
    <mergeCell ref="VFO816:VFO817"/>
    <mergeCell ref="VFQ816:VFQ817"/>
    <mergeCell ref="VFS816:VFS817"/>
    <mergeCell ref="VFU816:VFU817"/>
    <mergeCell ref="VEM816:VEM817"/>
    <mergeCell ref="VEO816:VEO817"/>
    <mergeCell ref="VEQ816:VEQ817"/>
    <mergeCell ref="VES816:VES817"/>
    <mergeCell ref="VEU816:VEU817"/>
    <mergeCell ref="VEW816:VEW817"/>
    <mergeCell ref="VEY816:VEY817"/>
    <mergeCell ref="VFA816:VFA817"/>
    <mergeCell ref="VFC816:VFC817"/>
    <mergeCell ref="VDU816:VDU817"/>
    <mergeCell ref="VDW816:VDW817"/>
    <mergeCell ref="VDY816:VDY817"/>
    <mergeCell ref="VEA816:VEA817"/>
    <mergeCell ref="VEC816:VEC817"/>
    <mergeCell ref="VEE816:VEE817"/>
    <mergeCell ref="VEG816:VEG817"/>
    <mergeCell ref="VEI816:VEI817"/>
    <mergeCell ref="VEK816:VEK817"/>
    <mergeCell ref="VDC816:VDC817"/>
    <mergeCell ref="VDE816:VDE817"/>
    <mergeCell ref="VDG816:VDG817"/>
    <mergeCell ref="VDI816:VDI817"/>
    <mergeCell ref="VDK816:VDK817"/>
    <mergeCell ref="VDM816:VDM817"/>
    <mergeCell ref="VDO816:VDO817"/>
    <mergeCell ref="VDQ816:VDQ817"/>
    <mergeCell ref="VDS816:VDS817"/>
    <mergeCell ref="VCK816:VCK817"/>
    <mergeCell ref="VCM816:VCM817"/>
    <mergeCell ref="VCO816:VCO817"/>
    <mergeCell ref="VCQ816:VCQ817"/>
    <mergeCell ref="VCS816:VCS817"/>
    <mergeCell ref="VCU816:VCU817"/>
    <mergeCell ref="VCW816:VCW817"/>
    <mergeCell ref="VCY816:VCY817"/>
    <mergeCell ref="VDA816:VDA817"/>
    <mergeCell ref="VBS816:VBS817"/>
    <mergeCell ref="VBU816:VBU817"/>
    <mergeCell ref="VBW816:VBW817"/>
    <mergeCell ref="VBY816:VBY817"/>
    <mergeCell ref="VCA816:VCA817"/>
    <mergeCell ref="VCC816:VCC817"/>
    <mergeCell ref="VCE816:VCE817"/>
    <mergeCell ref="VCG816:VCG817"/>
    <mergeCell ref="VCI816:VCI817"/>
    <mergeCell ref="VBA816:VBA817"/>
    <mergeCell ref="VBC816:VBC817"/>
    <mergeCell ref="VBE816:VBE817"/>
    <mergeCell ref="VBG816:VBG817"/>
    <mergeCell ref="VBI816:VBI817"/>
    <mergeCell ref="VBK816:VBK817"/>
    <mergeCell ref="VBM816:VBM817"/>
    <mergeCell ref="VBO816:VBO817"/>
    <mergeCell ref="VBQ816:VBQ817"/>
    <mergeCell ref="VAI816:VAI817"/>
    <mergeCell ref="VAK816:VAK817"/>
    <mergeCell ref="VAM816:VAM817"/>
    <mergeCell ref="VAO816:VAO817"/>
    <mergeCell ref="VAQ816:VAQ817"/>
    <mergeCell ref="VAS816:VAS817"/>
    <mergeCell ref="VAU816:VAU817"/>
    <mergeCell ref="VAW816:VAW817"/>
    <mergeCell ref="VAY816:VAY817"/>
    <mergeCell ref="UZQ816:UZQ817"/>
    <mergeCell ref="UZS816:UZS817"/>
    <mergeCell ref="UZU816:UZU817"/>
    <mergeCell ref="UZW816:UZW817"/>
    <mergeCell ref="UZY816:UZY817"/>
    <mergeCell ref="VAA816:VAA817"/>
    <mergeCell ref="VAC816:VAC817"/>
    <mergeCell ref="VAE816:VAE817"/>
    <mergeCell ref="VAG816:VAG817"/>
    <mergeCell ref="UYY816:UYY817"/>
    <mergeCell ref="UZA816:UZA817"/>
    <mergeCell ref="UZC816:UZC817"/>
    <mergeCell ref="UZE816:UZE817"/>
    <mergeCell ref="UZG816:UZG817"/>
    <mergeCell ref="UZI816:UZI817"/>
    <mergeCell ref="UZK816:UZK817"/>
    <mergeCell ref="UZM816:UZM817"/>
    <mergeCell ref="UZO816:UZO817"/>
    <mergeCell ref="UYG816:UYG817"/>
    <mergeCell ref="UYI816:UYI817"/>
    <mergeCell ref="UYK816:UYK817"/>
    <mergeCell ref="UYM816:UYM817"/>
    <mergeCell ref="UYO816:UYO817"/>
    <mergeCell ref="UYQ816:UYQ817"/>
    <mergeCell ref="UYS816:UYS817"/>
    <mergeCell ref="UYU816:UYU817"/>
    <mergeCell ref="UYW816:UYW817"/>
    <mergeCell ref="UXO816:UXO817"/>
    <mergeCell ref="UXQ816:UXQ817"/>
    <mergeCell ref="UXS816:UXS817"/>
    <mergeCell ref="UXU816:UXU817"/>
    <mergeCell ref="UXW816:UXW817"/>
    <mergeCell ref="UXY816:UXY817"/>
    <mergeCell ref="UYA816:UYA817"/>
    <mergeCell ref="UYC816:UYC817"/>
    <mergeCell ref="UYE816:UYE817"/>
    <mergeCell ref="UWW816:UWW817"/>
    <mergeCell ref="UWY816:UWY817"/>
    <mergeCell ref="UXA816:UXA817"/>
    <mergeCell ref="UXC816:UXC817"/>
    <mergeCell ref="UXE816:UXE817"/>
    <mergeCell ref="UXG816:UXG817"/>
    <mergeCell ref="UXI816:UXI817"/>
    <mergeCell ref="UXK816:UXK817"/>
    <mergeCell ref="UXM816:UXM817"/>
    <mergeCell ref="UWE816:UWE817"/>
    <mergeCell ref="UWG816:UWG817"/>
    <mergeCell ref="UWI816:UWI817"/>
    <mergeCell ref="UWK816:UWK817"/>
    <mergeCell ref="UWM816:UWM817"/>
    <mergeCell ref="UWO816:UWO817"/>
    <mergeCell ref="UWQ816:UWQ817"/>
    <mergeCell ref="UWS816:UWS817"/>
    <mergeCell ref="UWU816:UWU817"/>
    <mergeCell ref="UVM816:UVM817"/>
    <mergeCell ref="UVO816:UVO817"/>
    <mergeCell ref="UVQ816:UVQ817"/>
    <mergeCell ref="UVS816:UVS817"/>
    <mergeCell ref="UVU816:UVU817"/>
    <mergeCell ref="UVW816:UVW817"/>
    <mergeCell ref="UVY816:UVY817"/>
    <mergeCell ref="UWA816:UWA817"/>
    <mergeCell ref="UWC816:UWC817"/>
    <mergeCell ref="UUU816:UUU817"/>
    <mergeCell ref="UUW816:UUW817"/>
    <mergeCell ref="UUY816:UUY817"/>
    <mergeCell ref="UVA816:UVA817"/>
    <mergeCell ref="UVC816:UVC817"/>
    <mergeCell ref="UVE816:UVE817"/>
    <mergeCell ref="UVG816:UVG817"/>
    <mergeCell ref="UVI816:UVI817"/>
    <mergeCell ref="UVK816:UVK817"/>
    <mergeCell ref="UUC816:UUC817"/>
    <mergeCell ref="UUE816:UUE817"/>
    <mergeCell ref="UUG816:UUG817"/>
    <mergeCell ref="UUI816:UUI817"/>
    <mergeCell ref="UUK816:UUK817"/>
    <mergeCell ref="UUM816:UUM817"/>
    <mergeCell ref="UUO816:UUO817"/>
    <mergeCell ref="UUQ816:UUQ817"/>
    <mergeCell ref="UUS816:UUS817"/>
    <mergeCell ref="UTK816:UTK817"/>
    <mergeCell ref="UTM816:UTM817"/>
    <mergeCell ref="UTO816:UTO817"/>
    <mergeCell ref="UTQ816:UTQ817"/>
    <mergeCell ref="UTS816:UTS817"/>
    <mergeCell ref="UTU816:UTU817"/>
    <mergeCell ref="UTW816:UTW817"/>
    <mergeCell ref="UTY816:UTY817"/>
    <mergeCell ref="UUA816:UUA817"/>
    <mergeCell ref="USS816:USS817"/>
    <mergeCell ref="USU816:USU817"/>
    <mergeCell ref="USW816:USW817"/>
    <mergeCell ref="USY816:USY817"/>
    <mergeCell ref="UTA816:UTA817"/>
    <mergeCell ref="UTC816:UTC817"/>
    <mergeCell ref="UTE816:UTE817"/>
    <mergeCell ref="UTG816:UTG817"/>
    <mergeCell ref="UTI816:UTI817"/>
    <mergeCell ref="USA816:USA817"/>
    <mergeCell ref="USC816:USC817"/>
    <mergeCell ref="USE816:USE817"/>
    <mergeCell ref="USG816:USG817"/>
    <mergeCell ref="USI816:USI817"/>
    <mergeCell ref="USK816:USK817"/>
    <mergeCell ref="USM816:USM817"/>
    <mergeCell ref="USO816:USO817"/>
    <mergeCell ref="USQ816:USQ817"/>
    <mergeCell ref="URI816:URI817"/>
    <mergeCell ref="URK816:URK817"/>
    <mergeCell ref="URM816:URM817"/>
    <mergeCell ref="URO816:URO817"/>
    <mergeCell ref="URQ816:URQ817"/>
    <mergeCell ref="URS816:URS817"/>
    <mergeCell ref="URU816:URU817"/>
    <mergeCell ref="URW816:URW817"/>
    <mergeCell ref="URY816:URY817"/>
    <mergeCell ref="UQQ816:UQQ817"/>
    <mergeCell ref="UQS816:UQS817"/>
    <mergeCell ref="UQU816:UQU817"/>
    <mergeCell ref="UQW816:UQW817"/>
    <mergeCell ref="UQY816:UQY817"/>
    <mergeCell ref="URA816:URA817"/>
    <mergeCell ref="URC816:URC817"/>
    <mergeCell ref="URE816:URE817"/>
    <mergeCell ref="URG816:URG817"/>
    <mergeCell ref="UPY816:UPY817"/>
    <mergeCell ref="UQA816:UQA817"/>
    <mergeCell ref="UQC816:UQC817"/>
    <mergeCell ref="UQE816:UQE817"/>
    <mergeCell ref="UQG816:UQG817"/>
    <mergeCell ref="UQI816:UQI817"/>
    <mergeCell ref="UQK816:UQK817"/>
    <mergeCell ref="UQM816:UQM817"/>
    <mergeCell ref="UQO816:UQO817"/>
    <mergeCell ref="UPG816:UPG817"/>
    <mergeCell ref="UPI816:UPI817"/>
    <mergeCell ref="UPK816:UPK817"/>
    <mergeCell ref="UPM816:UPM817"/>
    <mergeCell ref="UPO816:UPO817"/>
    <mergeCell ref="UPQ816:UPQ817"/>
    <mergeCell ref="UPS816:UPS817"/>
    <mergeCell ref="UPU816:UPU817"/>
    <mergeCell ref="UPW816:UPW817"/>
    <mergeCell ref="UOO816:UOO817"/>
    <mergeCell ref="UOQ816:UOQ817"/>
    <mergeCell ref="UOS816:UOS817"/>
    <mergeCell ref="UOU816:UOU817"/>
    <mergeCell ref="UOW816:UOW817"/>
    <mergeCell ref="UOY816:UOY817"/>
    <mergeCell ref="UPA816:UPA817"/>
    <mergeCell ref="UPC816:UPC817"/>
    <mergeCell ref="UPE816:UPE817"/>
    <mergeCell ref="UNW816:UNW817"/>
    <mergeCell ref="UNY816:UNY817"/>
    <mergeCell ref="UOA816:UOA817"/>
    <mergeCell ref="UOC816:UOC817"/>
    <mergeCell ref="UOE816:UOE817"/>
    <mergeCell ref="UOG816:UOG817"/>
    <mergeCell ref="UOI816:UOI817"/>
    <mergeCell ref="UOK816:UOK817"/>
    <mergeCell ref="UOM816:UOM817"/>
    <mergeCell ref="UNE816:UNE817"/>
    <mergeCell ref="UNG816:UNG817"/>
    <mergeCell ref="UNI816:UNI817"/>
    <mergeCell ref="UNK816:UNK817"/>
    <mergeCell ref="UNM816:UNM817"/>
    <mergeCell ref="UNO816:UNO817"/>
    <mergeCell ref="UNQ816:UNQ817"/>
    <mergeCell ref="UNS816:UNS817"/>
    <mergeCell ref="UNU816:UNU817"/>
    <mergeCell ref="UMM816:UMM817"/>
    <mergeCell ref="UMO816:UMO817"/>
    <mergeCell ref="UMQ816:UMQ817"/>
    <mergeCell ref="UMS816:UMS817"/>
    <mergeCell ref="UMU816:UMU817"/>
    <mergeCell ref="UMW816:UMW817"/>
    <mergeCell ref="UMY816:UMY817"/>
    <mergeCell ref="UNA816:UNA817"/>
    <mergeCell ref="UNC816:UNC817"/>
    <mergeCell ref="ULU816:ULU817"/>
    <mergeCell ref="ULW816:ULW817"/>
    <mergeCell ref="ULY816:ULY817"/>
    <mergeCell ref="UMA816:UMA817"/>
    <mergeCell ref="UMC816:UMC817"/>
    <mergeCell ref="UME816:UME817"/>
    <mergeCell ref="UMG816:UMG817"/>
    <mergeCell ref="UMI816:UMI817"/>
    <mergeCell ref="UMK816:UMK817"/>
    <mergeCell ref="ULC816:ULC817"/>
    <mergeCell ref="ULE816:ULE817"/>
    <mergeCell ref="ULG816:ULG817"/>
    <mergeCell ref="ULI816:ULI817"/>
    <mergeCell ref="ULK816:ULK817"/>
    <mergeCell ref="ULM816:ULM817"/>
    <mergeCell ref="ULO816:ULO817"/>
    <mergeCell ref="ULQ816:ULQ817"/>
    <mergeCell ref="ULS816:ULS817"/>
    <mergeCell ref="UKK816:UKK817"/>
    <mergeCell ref="UKM816:UKM817"/>
    <mergeCell ref="UKO816:UKO817"/>
    <mergeCell ref="UKQ816:UKQ817"/>
    <mergeCell ref="UKS816:UKS817"/>
    <mergeCell ref="UKU816:UKU817"/>
    <mergeCell ref="UKW816:UKW817"/>
    <mergeCell ref="UKY816:UKY817"/>
    <mergeCell ref="ULA816:ULA817"/>
    <mergeCell ref="UJS816:UJS817"/>
    <mergeCell ref="UJU816:UJU817"/>
    <mergeCell ref="UJW816:UJW817"/>
    <mergeCell ref="UJY816:UJY817"/>
    <mergeCell ref="UKA816:UKA817"/>
    <mergeCell ref="UKC816:UKC817"/>
    <mergeCell ref="UKE816:UKE817"/>
    <mergeCell ref="UKG816:UKG817"/>
    <mergeCell ref="UKI816:UKI817"/>
    <mergeCell ref="UJA816:UJA817"/>
    <mergeCell ref="UJC816:UJC817"/>
    <mergeCell ref="UJE816:UJE817"/>
    <mergeCell ref="UJG816:UJG817"/>
    <mergeCell ref="UJI816:UJI817"/>
    <mergeCell ref="UJK816:UJK817"/>
    <mergeCell ref="UJM816:UJM817"/>
    <mergeCell ref="UJO816:UJO817"/>
    <mergeCell ref="UJQ816:UJQ817"/>
    <mergeCell ref="UII816:UII817"/>
    <mergeCell ref="UIK816:UIK817"/>
    <mergeCell ref="UIM816:UIM817"/>
    <mergeCell ref="UIO816:UIO817"/>
    <mergeCell ref="UIQ816:UIQ817"/>
    <mergeCell ref="UIS816:UIS817"/>
    <mergeCell ref="UIU816:UIU817"/>
    <mergeCell ref="UIW816:UIW817"/>
    <mergeCell ref="UIY816:UIY817"/>
    <mergeCell ref="UHQ816:UHQ817"/>
    <mergeCell ref="UHS816:UHS817"/>
    <mergeCell ref="UHU816:UHU817"/>
    <mergeCell ref="UHW816:UHW817"/>
    <mergeCell ref="UHY816:UHY817"/>
    <mergeCell ref="UIA816:UIA817"/>
    <mergeCell ref="UIC816:UIC817"/>
    <mergeCell ref="UIE816:UIE817"/>
    <mergeCell ref="UIG816:UIG817"/>
    <mergeCell ref="UGY816:UGY817"/>
    <mergeCell ref="UHA816:UHA817"/>
    <mergeCell ref="UHC816:UHC817"/>
    <mergeCell ref="UHE816:UHE817"/>
    <mergeCell ref="UHG816:UHG817"/>
    <mergeCell ref="UHI816:UHI817"/>
    <mergeCell ref="UHK816:UHK817"/>
    <mergeCell ref="UHM816:UHM817"/>
    <mergeCell ref="UHO816:UHO817"/>
    <mergeCell ref="UGG816:UGG817"/>
    <mergeCell ref="UGI816:UGI817"/>
    <mergeCell ref="UGK816:UGK817"/>
    <mergeCell ref="UGM816:UGM817"/>
    <mergeCell ref="UGO816:UGO817"/>
    <mergeCell ref="UGQ816:UGQ817"/>
    <mergeCell ref="UGS816:UGS817"/>
    <mergeCell ref="UGU816:UGU817"/>
    <mergeCell ref="UGW816:UGW817"/>
    <mergeCell ref="UFO816:UFO817"/>
    <mergeCell ref="UFQ816:UFQ817"/>
    <mergeCell ref="UFS816:UFS817"/>
    <mergeCell ref="UFU816:UFU817"/>
    <mergeCell ref="UFW816:UFW817"/>
    <mergeCell ref="UFY816:UFY817"/>
    <mergeCell ref="UGA816:UGA817"/>
    <mergeCell ref="UGC816:UGC817"/>
    <mergeCell ref="UGE816:UGE817"/>
    <mergeCell ref="UEW816:UEW817"/>
    <mergeCell ref="UEY816:UEY817"/>
    <mergeCell ref="UFA816:UFA817"/>
    <mergeCell ref="UFC816:UFC817"/>
    <mergeCell ref="UFE816:UFE817"/>
    <mergeCell ref="UFG816:UFG817"/>
    <mergeCell ref="UFI816:UFI817"/>
    <mergeCell ref="UFK816:UFK817"/>
    <mergeCell ref="UFM816:UFM817"/>
    <mergeCell ref="UEE816:UEE817"/>
    <mergeCell ref="UEG816:UEG817"/>
    <mergeCell ref="UEI816:UEI817"/>
    <mergeCell ref="UEK816:UEK817"/>
    <mergeCell ref="UEM816:UEM817"/>
    <mergeCell ref="UEO816:UEO817"/>
    <mergeCell ref="UEQ816:UEQ817"/>
    <mergeCell ref="UES816:UES817"/>
    <mergeCell ref="UEU816:UEU817"/>
    <mergeCell ref="UDM816:UDM817"/>
    <mergeCell ref="UDO816:UDO817"/>
    <mergeCell ref="UDQ816:UDQ817"/>
    <mergeCell ref="UDS816:UDS817"/>
    <mergeCell ref="UDU816:UDU817"/>
    <mergeCell ref="UDW816:UDW817"/>
    <mergeCell ref="UDY816:UDY817"/>
    <mergeCell ref="UEA816:UEA817"/>
    <mergeCell ref="UEC816:UEC817"/>
    <mergeCell ref="UCU816:UCU817"/>
    <mergeCell ref="UCW816:UCW817"/>
    <mergeCell ref="UCY816:UCY817"/>
    <mergeCell ref="UDA816:UDA817"/>
    <mergeCell ref="UDC816:UDC817"/>
    <mergeCell ref="UDE816:UDE817"/>
    <mergeCell ref="UDG816:UDG817"/>
    <mergeCell ref="UDI816:UDI817"/>
    <mergeCell ref="UDK816:UDK817"/>
    <mergeCell ref="UCC816:UCC817"/>
    <mergeCell ref="UCE816:UCE817"/>
    <mergeCell ref="UCG816:UCG817"/>
    <mergeCell ref="UCI816:UCI817"/>
    <mergeCell ref="UCK816:UCK817"/>
    <mergeCell ref="UCM816:UCM817"/>
    <mergeCell ref="UCO816:UCO817"/>
    <mergeCell ref="UCQ816:UCQ817"/>
    <mergeCell ref="UCS816:UCS817"/>
    <mergeCell ref="UBK816:UBK817"/>
    <mergeCell ref="UBM816:UBM817"/>
    <mergeCell ref="UBO816:UBO817"/>
    <mergeCell ref="UBQ816:UBQ817"/>
    <mergeCell ref="UBS816:UBS817"/>
    <mergeCell ref="UBU816:UBU817"/>
    <mergeCell ref="UBW816:UBW817"/>
    <mergeCell ref="UBY816:UBY817"/>
    <mergeCell ref="UCA816:UCA817"/>
    <mergeCell ref="UAS816:UAS817"/>
    <mergeCell ref="UAU816:UAU817"/>
    <mergeCell ref="UAW816:UAW817"/>
    <mergeCell ref="UAY816:UAY817"/>
    <mergeCell ref="UBA816:UBA817"/>
    <mergeCell ref="UBC816:UBC817"/>
    <mergeCell ref="UBE816:UBE817"/>
    <mergeCell ref="UBG816:UBG817"/>
    <mergeCell ref="UBI816:UBI817"/>
    <mergeCell ref="UAA816:UAA817"/>
    <mergeCell ref="UAC816:UAC817"/>
    <mergeCell ref="UAE816:UAE817"/>
    <mergeCell ref="UAG816:UAG817"/>
    <mergeCell ref="UAI816:UAI817"/>
    <mergeCell ref="UAK816:UAK817"/>
    <mergeCell ref="UAM816:UAM817"/>
    <mergeCell ref="UAO816:UAO817"/>
    <mergeCell ref="UAQ816:UAQ817"/>
    <mergeCell ref="TZI816:TZI817"/>
    <mergeCell ref="TZK816:TZK817"/>
    <mergeCell ref="TZM816:TZM817"/>
    <mergeCell ref="TZO816:TZO817"/>
    <mergeCell ref="TZQ816:TZQ817"/>
    <mergeCell ref="TZS816:TZS817"/>
    <mergeCell ref="TZU816:TZU817"/>
    <mergeCell ref="TZW816:TZW817"/>
    <mergeCell ref="TZY816:TZY817"/>
    <mergeCell ref="TYQ816:TYQ817"/>
    <mergeCell ref="TYS816:TYS817"/>
    <mergeCell ref="TYU816:TYU817"/>
    <mergeCell ref="TYW816:TYW817"/>
    <mergeCell ref="TYY816:TYY817"/>
    <mergeCell ref="TZA816:TZA817"/>
    <mergeCell ref="TZC816:TZC817"/>
    <mergeCell ref="TZE816:TZE817"/>
    <mergeCell ref="TZG816:TZG817"/>
    <mergeCell ref="TXY816:TXY817"/>
    <mergeCell ref="TYA816:TYA817"/>
    <mergeCell ref="TYC816:TYC817"/>
    <mergeCell ref="TYE816:TYE817"/>
    <mergeCell ref="TYG816:TYG817"/>
    <mergeCell ref="TYI816:TYI817"/>
    <mergeCell ref="TYK816:TYK817"/>
    <mergeCell ref="TYM816:TYM817"/>
    <mergeCell ref="TYO816:TYO817"/>
    <mergeCell ref="TXG816:TXG817"/>
    <mergeCell ref="TXI816:TXI817"/>
    <mergeCell ref="TXK816:TXK817"/>
    <mergeCell ref="TXM816:TXM817"/>
    <mergeCell ref="TXO816:TXO817"/>
    <mergeCell ref="TXQ816:TXQ817"/>
    <mergeCell ref="TXS816:TXS817"/>
    <mergeCell ref="TXU816:TXU817"/>
    <mergeCell ref="TXW816:TXW817"/>
    <mergeCell ref="TWO816:TWO817"/>
    <mergeCell ref="TWQ816:TWQ817"/>
    <mergeCell ref="TWS816:TWS817"/>
    <mergeCell ref="TWU816:TWU817"/>
    <mergeCell ref="TWW816:TWW817"/>
    <mergeCell ref="TWY816:TWY817"/>
    <mergeCell ref="TXA816:TXA817"/>
    <mergeCell ref="TXC816:TXC817"/>
    <mergeCell ref="TXE816:TXE817"/>
    <mergeCell ref="TVW816:TVW817"/>
    <mergeCell ref="TVY816:TVY817"/>
    <mergeCell ref="TWA816:TWA817"/>
    <mergeCell ref="TWC816:TWC817"/>
    <mergeCell ref="TWE816:TWE817"/>
    <mergeCell ref="TWG816:TWG817"/>
    <mergeCell ref="TWI816:TWI817"/>
    <mergeCell ref="TWK816:TWK817"/>
    <mergeCell ref="TWM816:TWM817"/>
    <mergeCell ref="TVE816:TVE817"/>
    <mergeCell ref="TVG816:TVG817"/>
    <mergeCell ref="TVI816:TVI817"/>
    <mergeCell ref="TVK816:TVK817"/>
    <mergeCell ref="TVM816:TVM817"/>
    <mergeCell ref="TVO816:TVO817"/>
    <mergeCell ref="TVQ816:TVQ817"/>
    <mergeCell ref="TVS816:TVS817"/>
    <mergeCell ref="TVU816:TVU817"/>
    <mergeCell ref="TUM816:TUM817"/>
    <mergeCell ref="TUO816:TUO817"/>
    <mergeCell ref="TUQ816:TUQ817"/>
    <mergeCell ref="TUS816:TUS817"/>
    <mergeCell ref="TUU816:TUU817"/>
    <mergeCell ref="TUW816:TUW817"/>
    <mergeCell ref="TUY816:TUY817"/>
    <mergeCell ref="TVA816:TVA817"/>
    <mergeCell ref="TVC816:TVC817"/>
    <mergeCell ref="TTU816:TTU817"/>
    <mergeCell ref="TTW816:TTW817"/>
    <mergeCell ref="TTY816:TTY817"/>
    <mergeCell ref="TUA816:TUA817"/>
    <mergeCell ref="TUC816:TUC817"/>
    <mergeCell ref="TUE816:TUE817"/>
    <mergeCell ref="TUG816:TUG817"/>
    <mergeCell ref="TUI816:TUI817"/>
    <mergeCell ref="TUK816:TUK817"/>
    <mergeCell ref="TTC816:TTC817"/>
    <mergeCell ref="TTE816:TTE817"/>
    <mergeCell ref="TTG816:TTG817"/>
    <mergeCell ref="TTI816:TTI817"/>
    <mergeCell ref="TTK816:TTK817"/>
    <mergeCell ref="TTM816:TTM817"/>
    <mergeCell ref="TTO816:TTO817"/>
    <mergeCell ref="TTQ816:TTQ817"/>
    <mergeCell ref="TTS816:TTS817"/>
    <mergeCell ref="TSK816:TSK817"/>
    <mergeCell ref="TSM816:TSM817"/>
    <mergeCell ref="TSO816:TSO817"/>
    <mergeCell ref="TSQ816:TSQ817"/>
    <mergeCell ref="TSS816:TSS817"/>
    <mergeCell ref="TSU816:TSU817"/>
    <mergeCell ref="TSW816:TSW817"/>
    <mergeCell ref="TSY816:TSY817"/>
    <mergeCell ref="TTA816:TTA817"/>
    <mergeCell ref="TRS816:TRS817"/>
    <mergeCell ref="TRU816:TRU817"/>
    <mergeCell ref="TRW816:TRW817"/>
    <mergeCell ref="TRY816:TRY817"/>
    <mergeCell ref="TSA816:TSA817"/>
    <mergeCell ref="TSC816:TSC817"/>
    <mergeCell ref="TSE816:TSE817"/>
    <mergeCell ref="TSG816:TSG817"/>
    <mergeCell ref="TSI816:TSI817"/>
    <mergeCell ref="TRA816:TRA817"/>
    <mergeCell ref="TRC816:TRC817"/>
    <mergeCell ref="TRE816:TRE817"/>
    <mergeCell ref="TRG816:TRG817"/>
    <mergeCell ref="TRI816:TRI817"/>
    <mergeCell ref="TRK816:TRK817"/>
    <mergeCell ref="TRM816:TRM817"/>
    <mergeCell ref="TRO816:TRO817"/>
    <mergeCell ref="TRQ816:TRQ817"/>
    <mergeCell ref="TQI816:TQI817"/>
    <mergeCell ref="TQK816:TQK817"/>
    <mergeCell ref="TQM816:TQM817"/>
    <mergeCell ref="TQO816:TQO817"/>
    <mergeCell ref="TQQ816:TQQ817"/>
    <mergeCell ref="TQS816:TQS817"/>
    <mergeCell ref="TQU816:TQU817"/>
    <mergeCell ref="TQW816:TQW817"/>
    <mergeCell ref="TQY816:TQY817"/>
    <mergeCell ref="TPQ816:TPQ817"/>
    <mergeCell ref="TPS816:TPS817"/>
    <mergeCell ref="TPU816:TPU817"/>
    <mergeCell ref="TPW816:TPW817"/>
    <mergeCell ref="TPY816:TPY817"/>
    <mergeCell ref="TQA816:TQA817"/>
    <mergeCell ref="TQC816:TQC817"/>
    <mergeCell ref="TQE816:TQE817"/>
    <mergeCell ref="TQG816:TQG817"/>
    <mergeCell ref="TOY816:TOY817"/>
    <mergeCell ref="TPA816:TPA817"/>
    <mergeCell ref="TPC816:TPC817"/>
    <mergeCell ref="TPE816:TPE817"/>
    <mergeCell ref="TPG816:TPG817"/>
    <mergeCell ref="TPI816:TPI817"/>
    <mergeCell ref="TPK816:TPK817"/>
    <mergeCell ref="TPM816:TPM817"/>
    <mergeCell ref="TPO816:TPO817"/>
    <mergeCell ref="TOG816:TOG817"/>
    <mergeCell ref="TOI816:TOI817"/>
    <mergeCell ref="TOK816:TOK817"/>
    <mergeCell ref="TOM816:TOM817"/>
    <mergeCell ref="TOO816:TOO817"/>
    <mergeCell ref="TOQ816:TOQ817"/>
    <mergeCell ref="TOS816:TOS817"/>
    <mergeCell ref="TOU816:TOU817"/>
    <mergeCell ref="TOW816:TOW817"/>
    <mergeCell ref="TNO816:TNO817"/>
    <mergeCell ref="TNQ816:TNQ817"/>
    <mergeCell ref="TNS816:TNS817"/>
    <mergeCell ref="TNU816:TNU817"/>
    <mergeCell ref="TNW816:TNW817"/>
    <mergeCell ref="TNY816:TNY817"/>
    <mergeCell ref="TOA816:TOA817"/>
    <mergeCell ref="TOC816:TOC817"/>
    <mergeCell ref="TOE816:TOE817"/>
    <mergeCell ref="TMW816:TMW817"/>
    <mergeCell ref="TMY816:TMY817"/>
    <mergeCell ref="TNA816:TNA817"/>
    <mergeCell ref="TNC816:TNC817"/>
    <mergeCell ref="TNE816:TNE817"/>
    <mergeCell ref="TNG816:TNG817"/>
    <mergeCell ref="TNI816:TNI817"/>
    <mergeCell ref="TNK816:TNK817"/>
    <mergeCell ref="TNM816:TNM817"/>
    <mergeCell ref="TME816:TME817"/>
    <mergeCell ref="TMG816:TMG817"/>
    <mergeCell ref="TMI816:TMI817"/>
    <mergeCell ref="TMK816:TMK817"/>
    <mergeCell ref="TMM816:TMM817"/>
    <mergeCell ref="TMO816:TMO817"/>
    <mergeCell ref="TMQ816:TMQ817"/>
    <mergeCell ref="TMS816:TMS817"/>
    <mergeCell ref="TMU816:TMU817"/>
    <mergeCell ref="TLM816:TLM817"/>
    <mergeCell ref="TLO816:TLO817"/>
    <mergeCell ref="TLQ816:TLQ817"/>
    <mergeCell ref="TLS816:TLS817"/>
    <mergeCell ref="TLU816:TLU817"/>
    <mergeCell ref="TLW816:TLW817"/>
    <mergeCell ref="TLY816:TLY817"/>
    <mergeCell ref="TMA816:TMA817"/>
    <mergeCell ref="TMC816:TMC817"/>
    <mergeCell ref="TKU816:TKU817"/>
    <mergeCell ref="TKW816:TKW817"/>
    <mergeCell ref="TKY816:TKY817"/>
    <mergeCell ref="TLA816:TLA817"/>
    <mergeCell ref="TLC816:TLC817"/>
    <mergeCell ref="TLE816:TLE817"/>
    <mergeCell ref="TLG816:TLG817"/>
    <mergeCell ref="TLI816:TLI817"/>
    <mergeCell ref="TLK816:TLK817"/>
    <mergeCell ref="TKC816:TKC817"/>
    <mergeCell ref="TKE816:TKE817"/>
    <mergeCell ref="TKG816:TKG817"/>
    <mergeCell ref="TKI816:TKI817"/>
    <mergeCell ref="TKK816:TKK817"/>
    <mergeCell ref="TKM816:TKM817"/>
    <mergeCell ref="TKO816:TKO817"/>
    <mergeCell ref="TKQ816:TKQ817"/>
    <mergeCell ref="TKS816:TKS817"/>
    <mergeCell ref="TJK816:TJK817"/>
    <mergeCell ref="TJM816:TJM817"/>
    <mergeCell ref="TJO816:TJO817"/>
    <mergeCell ref="TJQ816:TJQ817"/>
    <mergeCell ref="TJS816:TJS817"/>
    <mergeCell ref="TJU816:TJU817"/>
    <mergeCell ref="TJW816:TJW817"/>
    <mergeCell ref="TJY816:TJY817"/>
    <mergeCell ref="TKA816:TKA817"/>
    <mergeCell ref="TIS816:TIS817"/>
    <mergeCell ref="TIU816:TIU817"/>
    <mergeCell ref="TIW816:TIW817"/>
    <mergeCell ref="TIY816:TIY817"/>
    <mergeCell ref="TJA816:TJA817"/>
    <mergeCell ref="TJC816:TJC817"/>
    <mergeCell ref="TJE816:TJE817"/>
    <mergeCell ref="TJG816:TJG817"/>
    <mergeCell ref="TJI816:TJI817"/>
    <mergeCell ref="TIA816:TIA817"/>
    <mergeCell ref="TIC816:TIC817"/>
    <mergeCell ref="TIE816:TIE817"/>
    <mergeCell ref="TIG816:TIG817"/>
    <mergeCell ref="TII816:TII817"/>
    <mergeCell ref="TIK816:TIK817"/>
    <mergeCell ref="TIM816:TIM817"/>
    <mergeCell ref="TIO816:TIO817"/>
    <mergeCell ref="TIQ816:TIQ817"/>
    <mergeCell ref="THI816:THI817"/>
    <mergeCell ref="THK816:THK817"/>
    <mergeCell ref="THM816:THM817"/>
    <mergeCell ref="THO816:THO817"/>
    <mergeCell ref="THQ816:THQ817"/>
    <mergeCell ref="THS816:THS817"/>
    <mergeCell ref="THU816:THU817"/>
    <mergeCell ref="THW816:THW817"/>
    <mergeCell ref="THY816:THY817"/>
    <mergeCell ref="TGQ816:TGQ817"/>
    <mergeCell ref="TGS816:TGS817"/>
    <mergeCell ref="TGU816:TGU817"/>
    <mergeCell ref="TGW816:TGW817"/>
    <mergeCell ref="TGY816:TGY817"/>
    <mergeCell ref="THA816:THA817"/>
    <mergeCell ref="THC816:THC817"/>
    <mergeCell ref="THE816:THE817"/>
    <mergeCell ref="THG816:THG817"/>
    <mergeCell ref="TFY816:TFY817"/>
    <mergeCell ref="TGA816:TGA817"/>
    <mergeCell ref="TGC816:TGC817"/>
    <mergeCell ref="TGE816:TGE817"/>
    <mergeCell ref="TGG816:TGG817"/>
    <mergeCell ref="TGI816:TGI817"/>
    <mergeCell ref="TGK816:TGK817"/>
    <mergeCell ref="TGM816:TGM817"/>
    <mergeCell ref="TGO816:TGO817"/>
    <mergeCell ref="TFG816:TFG817"/>
    <mergeCell ref="TFI816:TFI817"/>
    <mergeCell ref="TFK816:TFK817"/>
    <mergeCell ref="TFM816:TFM817"/>
    <mergeCell ref="TFO816:TFO817"/>
    <mergeCell ref="TFQ816:TFQ817"/>
    <mergeCell ref="TFS816:TFS817"/>
    <mergeCell ref="TFU816:TFU817"/>
    <mergeCell ref="TFW816:TFW817"/>
    <mergeCell ref="TEO816:TEO817"/>
    <mergeCell ref="TEQ816:TEQ817"/>
    <mergeCell ref="TES816:TES817"/>
    <mergeCell ref="TEU816:TEU817"/>
    <mergeCell ref="TEW816:TEW817"/>
    <mergeCell ref="TEY816:TEY817"/>
    <mergeCell ref="TFA816:TFA817"/>
    <mergeCell ref="TFC816:TFC817"/>
    <mergeCell ref="TFE816:TFE817"/>
    <mergeCell ref="TDW816:TDW817"/>
    <mergeCell ref="TDY816:TDY817"/>
    <mergeCell ref="TEA816:TEA817"/>
    <mergeCell ref="TEC816:TEC817"/>
    <mergeCell ref="TEE816:TEE817"/>
    <mergeCell ref="TEG816:TEG817"/>
    <mergeCell ref="TEI816:TEI817"/>
    <mergeCell ref="TEK816:TEK817"/>
    <mergeCell ref="TEM816:TEM817"/>
    <mergeCell ref="TDE816:TDE817"/>
    <mergeCell ref="TDG816:TDG817"/>
    <mergeCell ref="TDI816:TDI817"/>
    <mergeCell ref="TDK816:TDK817"/>
    <mergeCell ref="TDM816:TDM817"/>
    <mergeCell ref="TDO816:TDO817"/>
    <mergeCell ref="TDQ816:TDQ817"/>
    <mergeCell ref="TDS816:TDS817"/>
    <mergeCell ref="TDU816:TDU817"/>
    <mergeCell ref="TCM816:TCM817"/>
    <mergeCell ref="TCO816:TCO817"/>
    <mergeCell ref="TCQ816:TCQ817"/>
    <mergeCell ref="TCS816:TCS817"/>
    <mergeCell ref="TCU816:TCU817"/>
    <mergeCell ref="TCW816:TCW817"/>
    <mergeCell ref="TCY816:TCY817"/>
    <mergeCell ref="TDA816:TDA817"/>
    <mergeCell ref="TDC816:TDC817"/>
    <mergeCell ref="TBU816:TBU817"/>
    <mergeCell ref="TBW816:TBW817"/>
    <mergeCell ref="TBY816:TBY817"/>
    <mergeCell ref="TCA816:TCA817"/>
    <mergeCell ref="TCC816:TCC817"/>
    <mergeCell ref="TCE816:TCE817"/>
    <mergeCell ref="TCG816:TCG817"/>
    <mergeCell ref="TCI816:TCI817"/>
    <mergeCell ref="TCK816:TCK817"/>
    <mergeCell ref="TBC816:TBC817"/>
    <mergeCell ref="TBE816:TBE817"/>
    <mergeCell ref="TBG816:TBG817"/>
    <mergeCell ref="TBI816:TBI817"/>
    <mergeCell ref="TBK816:TBK817"/>
    <mergeCell ref="TBM816:TBM817"/>
    <mergeCell ref="TBO816:TBO817"/>
    <mergeCell ref="TBQ816:TBQ817"/>
    <mergeCell ref="TBS816:TBS817"/>
    <mergeCell ref="TAK816:TAK817"/>
    <mergeCell ref="TAM816:TAM817"/>
    <mergeCell ref="TAO816:TAO817"/>
    <mergeCell ref="TAQ816:TAQ817"/>
    <mergeCell ref="TAS816:TAS817"/>
    <mergeCell ref="TAU816:TAU817"/>
    <mergeCell ref="TAW816:TAW817"/>
    <mergeCell ref="TAY816:TAY817"/>
    <mergeCell ref="TBA816:TBA817"/>
    <mergeCell ref="SZS816:SZS817"/>
    <mergeCell ref="SZU816:SZU817"/>
    <mergeCell ref="SZW816:SZW817"/>
    <mergeCell ref="SZY816:SZY817"/>
    <mergeCell ref="TAA816:TAA817"/>
    <mergeCell ref="TAC816:TAC817"/>
    <mergeCell ref="TAE816:TAE817"/>
    <mergeCell ref="TAG816:TAG817"/>
    <mergeCell ref="TAI816:TAI817"/>
    <mergeCell ref="SZA816:SZA817"/>
    <mergeCell ref="SZC816:SZC817"/>
    <mergeCell ref="SZE816:SZE817"/>
    <mergeCell ref="SZG816:SZG817"/>
    <mergeCell ref="SZI816:SZI817"/>
    <mergeCell ref="SZK816:SZK817"/>
    <mergeCell ref="SZM816:SZM817"/>
    <mergeCell ref="SZO816:SZO817"/>
    <mergeCell ref="SZQ816:SZQ817"/>
    <mergeCell ref="SYI816:SYI817"/>
    <mergeCell ref="SYK816:SYK817"/>
    <mergeCell ref="SYM816:SYM817"/>
    <mergeCell ref="SYO816:SYO817"/>
    <mergeCell ref="SYQ816:SYQ817"/>
    <mergeCell ref="SYS816:SYS817"/>
    <mergeCell ref="SYU816:SYU817"/>
    <mergeCell ref="SYW816:SYW817"/>
    <mergeCell ref="SYY816:SYY817"/>
    <mergeCell ref="SXQ816:SXQ817"/>
    <mergeCell ref="SXS816:SXS817"/>
    <mergeCell ref="SXU816:SXU817"/>
    <mergeCell ref="SXW816:SXW817"/>
    <mergeCell ref="SXY816:SXY817"/>
    <mergeCell ref="SYA816:SYA817"/>
    <mergeCell ref="SYC816:SYC817"/>
    <mergeCell ref="SYE816:SYE817"/>
    <mergeCell ref="SYG816:SYG817"/>
    <mergeCell ref="SWY816:SWY817"/>
    <mergeCell ref="SXA816:SXA817"/>
    <mergeCell ref="SXC816:SXC817"/>
    <mergeCell ref="SXE816:SXE817"/>
    <mergeCell ref="SXG816:SXG817"/>
    <mergeCell ref="SXI816:SXI817"/>
    <mergeCell ref="SXK816:SXK817"/>
    <mergeCell ref="SXM816:SXM817"/>
    <mergeCell ref="SXO816:SXO817"/>
    <mergeCell ref="SWG816:SWG817"/>
    <mergeCell ref="SWI816:SWI817"/>
    <mergeCell ref="SWK816:SWK817"/>
    <mergeCell ref="SWM816:SWM817"/>
    <mergeCell ref="SWO816:SWO817"/>
    <mergeCell ref="SWQ816:SWQ817"/>
    <mergeCell ref="SWS816:SWS817"/>
    <mergeCell ref="SWU816:SWU817"/>
    <mergeCell ref="SWW816:SWW817"/>
    <mergeCell ref="SVO816:SVO817"/>
    <mergeCell ref="SVQ816:SVQ817"/>
    <mergeCell ref="SVS816:SVS817"/>
    <mergeCell ref="SVU816:SVU817"/>
    <mergeCell ref="SVW816:SVW817"/>
    <mergeCell ref="SVY816:SVY817"/>
    <mergeCell ref="SWA816:SWA817"/>
    <mergeCell ref="SWC816:SWC817"/>
    <mergeCell ref="SWE816:SWE817"/>
    <mergeCell ref="SUW816:SUW817"/>
    <mergeCell ref="SUY816:SUY817"/>
    <mergeCell ref="SVA816:SVA817"/>
    <mergeCell ref="SVC816:SVC817"/>
    <mergeCell ref="SVE816:SVE817"/>
    <mergeCell ref="SVG816:SVG817"/>
    <mergeCell ref="SVI816:SVI817"/>
    <mergeCell ref="SVK816:SVK817"/>
    <mergeCell ref="SVM816:SVM817"/>
    <mergeCell ref="SUE816:SUE817"/>
    <mergeCell ref="SUG816:SUG817"/>
    <mergeCell ref="SUI816:SUI817"/>
    <mergeCell ref="SUK816:SUK817"/>
    <mergeCell ref="SUM816:SUM817"/>
    <mergeCell ref="SUO816:SUO817"/>
    <mergeCell ref="SUQ816:SUQ817"/>
    <mergeCell ref="SUS816:SUS817"/>
    <mergeCell ref="SUU816:SUU817"/>
    <mergeCell ref="STM816:STM817"/>
    <mergeCell ref="STO816:STO817"/>
    <mergeCell ref="STQ816:STQ817"/>
    <mergeCell ref="STS816:STS817"/>
    <mergeCell ref="STU816:STU817"/>
    <mergeCell ref="STW816:STW817"/>
    <mergeCell ref="STY816:STY817"/>
    <mergeCell ref="SUA816:SUA817"/>
    <mergeCell ref="SUC816:SUC817"/>
    <mergeCell ref="SSU816:SSU817"/>
    <mergeCell ref="SSW816:SSW817"/>
    <mergeCell ref="SSY816:SSY817"/>
    <mergeCell ref="STA816:STA817"/>
    <mergeCell ref="STC816:STC817"/>
    <mergeCell ref="STE816:STE817"/>
    <mergeCell ref="STG816:STG817"/>
    <mergeCell ref="STI816:STI817"/>
    <mergeCell ref="STK816:STK817"/>
    <mergeCell ref="SSC816:SSC817"/>
    <mergeCell ref="SSE816:SSE817"/>
    <mergeCell ref="SSG816:SSG817"/>
    <mergeCell ref="SSI816:SSI817"/>
    <mergeCell ref="SSK816:SSK817"/>
    <mergeCell ref="SSM816:SSM817"/>
    <mergeCell ref="SSO816:SSO817"/>
    <mergeCell ref="SSQ816:SSQ817"/>
    <mergeCell ref="SSS816:SSS817"/>
    <mergeCell ref="SRK816:SRK817"/>
    <mergeCell ref="SRM816:SRM817"/>
    <mergeCell ref="SRO816:SRO817"/>
    <mergeCell ref="SRQ816:SRQ817"/>
    <mergeCell ref="SRS816:SRS817"/>
    <mergeCell ref="SRU816:SRU817"/>
    <mergeCell ref="SRW816:SRW817"/>
    <mergeCell ref="SRY816:SRY817"/>
    <mergeCell ref="SSA816:SSA817"/>
    <mergeCell ref="SQS816:SQS817"/>
    <mergeCell ref="SQU816:SQU817"/>
    <mergeCell ref="SQW816:SQW817"/>
    <mergeCell ref="SQY816:SQY817"/>
    <mergeCell ref="SRA816:SRA817"/>
    <mergeCell ref="SRC816:SRC817"/>
    <mergeCell ref="SRE816:SRE817"/>
    <mergeCell ref="SRG816:SRG817"/>
    <mergeCell ref="SRI816:SRI817"/>
    <mergeCell ref="SQA816:SQA817"/>
    <mergeCell ref="SQC816:SQC817"/>
    <mergeCell ref="SQE816:SQE817"/>
    <mergeCell ref="SQG816:SQG817"/>
    <mergeCell ref="SQI816:SQI817"/>
    <mergeCell ref="SQK816:SQK817"/>
    <mergeCell ref="SQM816:SQM817"/>
    <mergeCell ref="SQO816:SQO817"/>
    <mergeCell ref="SQQ816:SQQ817"/>
    <mergeCell ref="SPI816:SPI817"/>
    <mergeCell ref="SPK816:SPK817"/>
    <mergeCell ref="SPM816:SPM817"/>
    <mergeCell ref="SPO816:SPO817"/>
    <mergeCell ref="SPQ816:SPQ817"/>
    <mergeCell ref="SPS816:SPS817"/>
    <mergeCell ref="SPU816:SPU817"/>
    <mergeCell ref="SPW816:SPW817"/>
    <mergeCell ref="SPY816:SPY817"/>
    <mergeCell ref="SOQ816:SOQ817"/>
    <mergeCell ref="SOS816:SOS817"/>
    <mergeCell ref="SOU816:SOU817"/>
    <mergeCell ref="SOW816:SOW817"/>
    <mergeCell ref="SOY816:SOY817"/>
    <mergeCell ref="SPA816:SPA817"/>
    <mergeCell ref="SPC816:SPC817"/>
    <mergeCell ref="SPE816:SPE817"/>
    <mergeCell ref="SPG816:SPG817"/>
    <mergeCell ref="SNY816:SNY817"/>
    <mergeCell ref="SOA816:SOA817"/>
    <mergeCell ref="SOC816:SOC817"/>
    <mergeCell ref="SOE816:SOE817"/>
    <mergeCell ref="SOG816:SOG817"/>
    <mergeCell ref="SOI816:SOI817"/>
    <mergeCell ref="SOK816:SOK817"/>
    <mergeCell ref="SOM816:SOM817"/>
    <mergeCell ref="SOO816:SOO817"/>
    <mergeCell ref="SNG816:SNG817"/>
    <mergeCell ref="SNI816:SNI817"/>
    <mergeCell ref="SNK816:SNK817"/>
    <mergeCell ref="SNM816:SNM817"/>
    <mergeCell ref="SNO816:SNO817"/>
    <mergeCell ref="SNQ816:SNQ817"/>
    <mergeCell ref="SNS816:SNS817"/>
    <mergeCell ref="SNU816:SNU817"/>
    <mergeCell ref="SNW816:SNW817"/>
    <mergeCell ref="SMO816:SMO817"/>
    <mergeCell ref="SMQ816:SMQ817"/>
    <mergeCell ref="SMS816:SMS817"/>
    <mergeCell ref="SMU816:SMU817"/>
    <mergeCell ref="SMW816:SMW817"/>
    <mergeCell ref="SMY816:SMY817"/>
    <mergeCell ref="SNA816:SNA817"/>
    <mergeCell ref="SNC816:SNC817"/>
    <mergeCell ref="SNE816:SNE817"/>
    <mergeCell ref="SLW816:SLW817"/>
    <mergeCell ref="SLY816:SLY817"/>
    <mergeCell ref="SMA816:SMA817"/>
    <mergeCell ref="SMC816:SMC817"/>
    <mergeCell ref="SME816:SME817"/>
    <mergeCell ref="SMG816:SMG817"/>
    <mergeCell ref="SMI816:SMI817"/>
    <mergeCell ref="SMK816:SMK817"/>
    <mergeCell ref="SMM816:SMM817"/>
    <mergeCell ref="SLE816:SLE817"/>
    <mergeCell ref="SLG816:SLG817"/>
    <mergeCell ref="SLI816:SLI817"/>
    <mergeCell ref="SLK816:SLK817"/>
    <mergeCell ref="SLM816:SLM817"/>
    <mergeCell ref="SLO816:SLO817"/>
    <mergeCell ref="SLQ816:SLQ817"/>
    <mergeCell ref="SLS816:SLS817"/>
    <mergeCell ref="SLU816:SLU817"/>
    <mergeCell ref="SKM816:SKM817"/>
    <mergeCell ref="SKO816:SKO817"/>
    <mergeCell ref="SKQ816:SKQ817"/>
    <mergeCell ref="SKS816:SKS817"/>
    <mergeCell ref="SKU816:SKU817"/>
    <mergeCell ref="SKW816:SKW817"/>
    <mergeCell ref="SKY816:SKY817"/>
    <mergeCell ref="SLA816:SLA817"/>
    <mergeCell ref="SLC816:SLC817"/>
    <mergeCell ref="SJU816:SJU817"/>
    <mergeCell ref="SJW816:SJW817"/>
    <mergeCell ref="SJY816:SJY817"/>
    <mergeCell ref="SKA816:SKA817"/>
    <mergeCell ref="SKC816:SKC817"/>
    <mergeCell ref="SKE816:SKE817"/>
    <mergeCell ref="SKG816:SKG817"/>
    <mergeCell ref="SKI816:SKI817"/>
    <mergeCell ref="SKK816:SKK817"/>
    <mergeCell ref="SJC816:SJC817"/>
    <mergeCell ref="SJE816:SJE817"/>
    <mergeCell ref="SJG816:SJG817"/>
    <mergeCell ref="SJI816:SJI817"/>
    <mergeCell ref="SJK816:SJK817"/>
    <mergeCell ref="SJM816:SJM817"/>
    <mergeCell ref="SJO816:SJO817"/>
    <mergeCell ref="SJQ816:SJQ817"/>
    <mergeCell ref="SJS816:SJS817"/>
    <mergeCell ref="SIK816:SIK817"/>
    <mergeCell ref="SIM816:SIM817"/>
    <mergeCell ref="SIO816:SIO817"/>
    <mergeCell ref="SIQ816:SIQ817"/>
    <mergeCell ref="SIS816:SIS817"/>
    <mergeCell ref="SIU816:SIU817"/>
    <mergeCell ref="SIW816:SIW817"/>
    <mergeCell ref="SIY816:SIY817"/>
    <mergeCell ref="SJA816:SJA817"/>
    <mergeCell ref="SHS816:SHS817"/>
    <mergeCell ref="SHU816:SHU817"/>
    <mergeCell ref="SHW816:SHW817"/>
    <mergeCell ref="SHY816:SHY817"/>
    <mergeCell ref="SIA816:SIA817"/>
    <mergeCell ref="SIC816:SIC817"/>
    <mergeCell ref="SIE816:SIE817"/>
    <mergeCell ref="SIG816:SIG817"/>
    <mergeCell ref="SII816:SII817"/>
    <mergeCell ref="SHA816:SHA817"/>
    <mergeCell ref="SHC816:SHC817"/>
    <mergeCell ref="SHE816:SHE817"/>
    <mergeCell ref="SHG816:SHG817"/>
    <mergeCell ref="SHI816:SHI817"/>
    <mergeCell ref="SHK816:SHK817"/>
    <mergeCell ref="SHM816:SHM817"/>
    <mergeCell ref="SHO816:SHO817"/>
    <mergeCell ref="SHQ816:SHQ817"/>
    <mergeCell ref="SGI816:SGI817"/>
    <mergeCell ref="SGK816:SGK817"/>
    <mergeCell ref="SGM816:SGM817"/>
    <mergeCell ref="SGO816:SGO817"/>
    <mergeCell ref="SGQ816:SGQ817"/>
    <mergeCell ref="SGS816:SGS817"/>
    <mergeCell ref="SGU816:SGU817"/>
    <mergeCell ref="SGW816:SGW817"/>
    <mergeCell ref="SGY816:SGY817"/>
    <mergeCell ref="SFQ816:SFQ817"/>
    <mergeCell ref="SFS816:SFS817"/>
    <mergeCell ref="SFU816:SFU817"/>
    <mergeCell ref="SFW816:SFW817"/>
    <mergeCell ref="SFY816:SFY817"/>
    <mergeCell ref="SGA816:SGA817"/>
    <mergeCell ref="SGC816:SGC817"/>
    <mergeCell ref="SGE816:SGE817"/>
    <mergeCell ref="SGG816:SGG817"/>
    <mergeCell ref="SEY816:SEY817"/>
    <mergeCell ref="SFA816:SFA817"/>
    <mergeCell ref="SFC816:SFC817"/>
    <mergeCell ref="SFE816:SFE817"/>
    <mergeCell ref="SFG816:SFG817"/>
    <mergeCell ref="SFI816:SFI817"/>
    <mergeCell ref="SFK816:SFK817"/>
    <mergeCell ref="SFM816:SFM817"/>
    <mergeCell ref="SFO816:SFO817"/>
    <mergeCell ref="SEG816:SEG817"/>
    <mergeCell ref="SEI816:SEI817"/>
    <mergeCell ref="SEK816:SEK817"/>
    <mergeCell ref="SEM816:SEM817"/>
    <mergeCell ref="SEO816:SEO817"/>
    <mergeCell ref="SEQ816:SEQ817"/>
    <mergeCell ref="SES816:SES817"/>
    <mergeCell ref="SEU816:SEU817"/>
    <mergeCell ref="SEW816:SEW817"/>
    <mergeCell ref="SDO816:SDO817"/>
    <mergeCell ref="SDQ816:SDQ817"/>
    <mergeCell ref="SDS816:SDS817"/>
    <mergeCell ref="SDU816:SDU817"/>
    <mergeCell ref="SDW816:SDW817"/>
    <mergeCell ref="SDY816:SDY817"/>
    <mergeCell ref="SEA816:SEA817"/>
    <mergeCell ref="SEC816:SEC817"/>
    <mergeCell ref="SEE816:SEE817"/>
    <mergeCell ref="SCW816:SCW817"/>
    <mergeCell ref="SCY816:SCY817"/>
    <mergeCell ref="SDA816:SDA817"/>
    <mergeCell ref="SDC816:SDC817"/>
    <mergeCell ref="SDE816:SDE817"/>
    <mergeCell ref="SDG816:SDG817"/>
    <mergeCell ref="SDI816:SDI817"/>
    <mergeCell ref="SDK816:SDK817"/>
    <mergeCell ref="SDM816:SDM817"/>
    <mergeCell ref="SCE816:SCE817"/>
    <mergeCell ref="SCG816:SCG817"/>
    <mergeCell ref="SCI816:SCI817"/>
    <mergeCell ref="SCK816:SCK817"/>
    <mergeCell ref="SCM816:SCM817"/>
    <mergeCell ref="SCO816:SCO817"/>
    <mergeCell ref="SCQ816:SCQ817"/>
    <mergeCell ref="SCS816:SCS817"/>
    <mergeCell ref="SCU816:SCU817"/>
    <mergeCell ref="SBM816:SBM817"/>
    <mergeCell ref="SBO816:SBO817"/>
    <mergeCell ref="SBQ816:SBQ817"/>
    <mergeCell ref="SBS816:SBS817"/>
    <mergeCell ref="SBU816:SBU817"/>
    <mergeCell ref="SBW816:SBW817"/>
    <mergeCell ref="SBY816:SBY817"/>
    <mergeCell ref="SCA816:SCA817"/>
    <mergeCell ref="SCC816:SCC817"/>
    <mergeCell ref="SAU816:SAU817"/>
    <mergeCell ref="SAW816:SAW817"/>
    <mergeCell ref="SAY816:SAY817"/>
    <mergeCell ref="SBA816:SBA817"/>
    <mergeCell ref="SBC816:SBC817"/>
    <mergeCell ref="SBE816:SBE817"/>
    <mergeCell ref="SBG816:SBG817"/>
    <mergeCell ref="SBI816:SBI817"/>
    <mergeCell ref="SBK816:SBK817"/>
    <mergeCell ref="SAC816:SAC817"/>
    <mergeCell ref="SAE816:SAE817"/>
    <mergeCell ref="SAG816:SAG817"/>
    <mergeCell ref="SAI816:SAI817"/>
    <mergeCell ref="SAK816:SAK817"/>
    <mergeCell ref="SAM816:SAM817"/>
    <mergeCell ref="SAO816:SAO817"/>
    <mergeCell ref="SAQ816:SAQ817"/>
    <mergeCell ref="SAS816:SAS817"/>
    <mergeCell ref="RZK816:RZK817"/>
    <mergeCell ref="RZM816:RZM817"/>
    <mergeCell ref="RZO816:RZO817"/>
    <mergeCell ref="RZQ816:RZQ817"/>
    <mergeCell ref="RZS816:RZS817"/>
    <mergeCell ref="RZU816:RZU817"/>
    <mergeCell ref="RZW816:RZW817"/>
    <mergeCell ref="RZY816:RZY817"/>
    <mergeCell ref="SAA816:SAA817"/>
    <mergeCell ref="RYS816:RYS817"/>
    <mergeCell ref="RYU816:RYU817"/>
    <mergeCell ref="RYW816:RYW817"/>
    <mergeCell ref="RYY816:RYY817"/>
    <mergeCell ref="RZA816:RZA817"/>
    <mergeCell ref="RZC816:RZC817"/>
    <mergeCell ref="RZE816:RZE817"/>
    <mergeCell ref="RZG816:RZG817"/>
    <mergeCell ref="RZI816:RZI817"/>
    <mergeCell ref="RYA816:RYA817"/>
    <mergeCell ref="RYC816:RYC817"/>
    <mergeCell ref="RYE816:RYE817"/>
    <mergeCell ref="RYG816:RYG817"/>
    <mergeCell ref="RYI816:RYI817"/>
    <mergeCell ref="RYK816:RYK817"/>
    <mergeCell ref="RYM816:RYM817"/>
    <mergeCell ref="RYO816:RYO817"/>
    <mergeCell ref="RYQ816:RYQ817"/>
    <mergeCell ref="RXI816:RXI817"/>
    <mergeCell ref="RXK816:RXK817"/>
    <mergeCell ref="RXM816:RXM817"/>
    <mergeCell ref="RXO816:RXO817"/>
    <mergeCell ref="RXQ816:RXQ817"/>
    <mergeCell ref="RXS816:RXS817"/>
    <mergeCell ref="RXU816:RXU817"/>
    <mergeCell ref="RXW816:RXW817"/>
    <mergeCell ref="RXY816:RXY817"/>
    <mergeCell ref="RWQ816:RWQ817"/>
    <mergeCell ref="RWS816:RWS817"/>
    <mergeCell ref="RWU816:RWU817"/>
    <mergeCell ref="RWW816:RWW817"/>
    <mergeCell ref="RWY816:RWY817"/>
    <mergeCell ref="RXA816:RXA817"/>
    <mergeCell ref="RXC816:RXC817"/>
    <mergeCell ref="RXE816:RXE817"/>
    <mergeCell ref="RXG816:RXG817"/>
    <mergeCell ref="RVY816:RVY817"/>
    <mergeCell ref="RWA816:RWA817"/>
    <mergeCell ref="RWC816:RWC817"/>
    <mergeCell ref="RWE816:RWE817"/>
    <mergeCell ref="RWG816:RWG817"/>
    <mergeCell ref="RWI816:RWI817"/>
    <mergeCell ref="RWK816:RWK817"/>
    <mergeCell ref="RWM816:RWM817"/>
    <mergeCell ref="RWO816:RWO817"/>
    <mergeCell ref="RVG816:RVG817"/>
    <mergeCell ref="RVI816:RVI817"/>
    <mergeCell ref="RVK816:RVK817"/>
    <mergeCell ref="RVM816:RVM817"/>
    <mergeCell ref="RVO816:RVO817"/>
    <mergeCell ref="RVQ816:RVQ817"/>
    <mergeCell ref="RVS816:RVS817"/>
    <mergeCell ref="RVU816:RVU817"/>
    <mergeCell ref="RVW816:RVW817"/>
    <mergeCell ref="RUO816:RUO817"/>
    <mergeCell ref="RUQ816:RUQ817"/>
    <mergeCell ref="RUS816:RUS817"/>
    <mergeCell ref="RUU816:RUU817"/>
    <mergeCell ref="RUW816:RUW817"/>
    <mergeCell ref="RUY816:RUY817"/>
    <mergeCell ref="RVA816:RVA817"/>
    <mergeCell ref="RVC816:RVC817"/>
    <mergeCell ref="RVE816:RVE817"/>
    <mergeCell ref="RTW816:RTW817"/>
    <mergeCell ref="RTY816:RTY817"/>
    <mergeCell ref="RUA816:RUA817"/>
    <mergeCell ref="RUC816:RUC817"/>
    <mergeCell ref="RUE816:RUE817"/>
    <mergeCell ref="RUG816:RUG817"/>
    <mergeCell ref="RUI816:RUI817"/>
    <mergeCell ref="RUK816:RUK817"/>
    <mergeCell ref="RUM816:RUM817"/>
    <mergeCell ref="RTE816:RTE817"/>
    <mergeCell ref="RTG816:RTG817"/>
    <mergeCell ref="RTI816:RTI817"/>
    <mergeCell ref="RTK816:RTK817"/>
    <mergeCell ref="RTM816:RTM817"/>
    <mergeCell ref="RTO816:RTO817"/>
    <mergeCell ref="RTQ816:RTQ817"/>
    <mergeCell ref="RTS816:RTS817"/>
    <mergeCell ref="RTU816:RTU817"/>
    <mergeCell ref="RSM816:RSM817"/>
    <mergeCell ref="RSO816:RSO817"/>
    <mergeCell ref="RSQ816:RSQ817"/>
    <mergeCell ref="RSS816:RSS817"/>
    <mergeCell ref="RSU816:RSU817"/>
    <mergeCell ref="RSW816:RSW817"/>
    <mergeCell ref="RSY816:RSY817"/>
    <mergeCell ref="RTA816:RTA817"/>
    <mergeCell ref="RTC816:RTC817"/>
    <mergeCell ref="RRU816:RRU817"/>
    <mergeCell ref="RRW816:RRW817"/>
    <mergeCell ref="RRY816:RRY817"/>
    <mergeCell ref="RSA816:RSA817"/>
    <mergeCell ref="RSC816:RSC817"/>
    <mergeCell ref="RSE816:RSE817"/>
    <mergeCell ref="RSG816:RSG817"/>
    <mergeCell ref="RSI816:RSI817"/>
    <mergeCell ref="RSK816:RSK817"/>
    <mergeCell ref="RRC816:RRC817"/>
    <mergeCell ref="RRE816:RRE817"/>
    <mergeCell ref="RRG816:RRG817"/>
    <mergeCell ref="RRI816:RRI817"/>
    <mergeCell ref="RRK816:RRK817"/>
    <mergeCell ref="RRM816:RRM817"/>
    <mergeCell ref="RRO816:RRO817"/>
    <mergeCell ref="RRQ816:RRQ817"/>
    <mergeCell ref="RRS816:RRS817"/>
    <mergeCell ref="RQK816:RQK817"/>
    <mergeCell ref="RQM816:RQM817"/>
    <mergeCell ref="RQO816:RQO817"/>
    <mergeCell ref="RQQ816:RQQ817"/>
    <mergeCell ref="RQS816:RQS817"/>
    <mergeCell ref="RQU816:RQU817"/>
    <mergeCell ref="RQW816:RQW817"/>
    <mergeCell ref="RQY816:RQY817"/>
    <mergeCell ref="RRA816:RRA817"/>
    <mergeCell ref="RPS816:RPS817"/>
    <mergeCell ref="RPU816:RPU817"/>
    <mergeCell ref="RPW816:RPW817"/>
    <mergeCell ref="RPY816:RPY817"/>
    <mergeCell ref="RQA816:RQA817"/>
    <mergeCell ref="RQC816:RQC817"/>
    <mergeCell ref="RQE816:RQE817"/>
    <mergeCell ref="RQG816:RQG817"/>
    <mergeCell ref="RQI816:RQI817"/>
    <mergeCell ref="RPA816:RPA817"/>
    <mergeCell ref="RPC816:RPC817"/>
    <mergeCell ref="RPE816:RPE817"/>
    <mergeCell ref="RPG816:RPG817"/>
    <mergeCell ref="RPI816:RPI817"/>
    <mergeCell ref="RPK816:RPK817"/>
    <mergeCell ref="RPM816:RPM817"/>
    <mergeCell ref="RPO816:RPO817"/>
    <mergeCell ref="RPQ816:RPQ817"/>
    <mergeCell ref="ROI816:ROI817"/>
    <mergeCell ref="ROK816:ROK817"/>
    <mergeCell ref="ROM816:ROM817"/>
    <mergeCell ref="ROO816:ROO817"/>
    <mergeCell ref="ROQ816:ROQ817"/>
    <mergeCell ref="ROS816:ROS817"/>
    <mergeCell ref="ROU816:ROU817"/>
    <mergeCell ref="ROW816:ROW817"/>
    <mergeCell ref="ROY816:ROY817"/>
    <mergeCell ref="RNQ816:RNQ817"/>
    <mergeCell ref="RNS816:RNS817"/>
    <mergeCell ref="RNU816:RNU817"/>
    <mergeCell ref="RNW816:RNW817"/>
    <mergeCell ref="RNY816:RNY817"/>
    <mergeCell ref="ROA816:ROA817"/>
    <mergeCell ref="ROC816:ROC817"/>
    <mergeCell ref="ROE816:ROE817"/>
    <mergeCell ref="ROG816:ROG817"/>
    <mergeCell ref="RMY816:RMY817"/>
    <mergeCell ref="RNA816:RNA817"/>
    <mergeCell ref="RNC816:RNC817"/>
    <mergeCell ref="RNE816:RNE817"/>
    <mergeCell ref="RNG816:RNG817"/>
    <mergeCell ref="RNI816:RNI817"/>
    <mergeCell ref="RNK816:RNK817"/>
    <mergeCell ref="RNM816:RNM817"/>
    <mergeCell ref="RNO816:RNO817"/>
    <mergeCell ref="RMG816:RMG817"/>
    <mergeCell ref="RMI816:RMI817"/>
    <mergeCell ref="RMK816:RMK817"/>
    <mergeCell ref="RMM816:RMM817"/>
    <mergeCell ref="RMO816:RMO817"/>
    <mergeCell ref="RMQ816:RMQ817"/>
    <mergeCell ref="RMS816:RMS817"/>
    <mergeCell ref="RMU816:RMU817"/>
    <mergeCell ref="RMW816:RMW817"/>
    <mergeCell ref="RLO816:RLO817"/>
    <mergeCell ref="RLQ816:RLQ817"/>
    <mergeCell ref="RLS816:RLS817"/>
    <mergeCell ref="RLU816:RLU817"/>
    <mergeCell ref="RLW816:RLW817"/>
    <mergeCell ref="RLY816:RLY817"/>
    <mergeCell ref="RMA816:RMA817"/>
    <mergeCell ref="RMC816:RMC817"/>
    <mergeCell ref="RME816:RME817"/>
    <mergeCell ref="RKW816:RKW817"/>
    <mergeCell ref="RKY816:RKY817"/>
    <mergeCell ref="RLA816:RLA817"/>
    <mergeCell ref="RLC816:RLC817"/>
    <mergeCell ref="RLE816:RLE817"/>
    <mergeCell ref="RLG816:RLG817"/>
    <mergeCell ref="RLI816:RLI817"/>
    <mergeCell ref="RLK816:RLK817"/>
    <mergeCell ref="RLM816:RLM817"/>
    <mergeCell ref="RKE816:RKE817"/>
    <mergeCell ref="RKG816:RKG817"/>
    <mergeCell ref="RKI816:RKI817"/>
    <mergeCell ref="RKK816:RKK817"/>
    <mergeCell ref="RKM816:RKM817"/>
    <mergeCell ref="RKO816:RKO817"/>
    <mergeCell ref="RKQ816:RKQ817"/>
    <mergeCell ref="RKS816:RKS817"/>
    <mergeCell ref="RKU816:RKU817"/>
    <mergeCell ref="RJM816:RJM817"/>
    <mergeCell ref="RJO816:RJO817"/>
    <mergeCell ref="RJQ816:RJQ817"/>
    <mergeCell ref="RJS816:RJS817"/>
    <mergeCell ref="RJU816:RJU817"/>
    <mergeCell ref="RJW816:RJW817"/>
    <mergeCell ref="RJY816:RJY817"/>
    <mergeCell ref="RKA816:RKA817"/>
    <mergeCell ref="RKC816:RKC817"/>
    <mergeCell ref="RIU816:RIU817"/>
    <mergeCell ref="RIW816:RIW817"/>
    <mergeCell ref="RIY816:RIY817"/>
    <mergeCell ref="RJA816:RJA817"/>
    <mergeCell ref="RJC816:RJC817"/>
    <mergeCell ref="RJE816:RJE817"/>
    <mergeCell ref="RJG816:RJG817"/>
    <mergeCell ref="RJI816:RJI817"/>
    <mergeCell ref="RJK816:RJK817"/>
    <mergeCell ref="RIC816:RIC817"/>
    <mergeCell ref="RIE816:RIE817"/>
    <mergeCell ref="RIG816:RIG817"/>
    <mergeCell ref="RII816:RII817"/>
    <mergeCell ref="RIK816:RIK817"/>
    <mergeCell ref="RIM816:RIM817"/>
    <mergeCell ref="RIO816:RIO817"/>
    <mergeCell ref="RIQ816:RIQ817"/>
    <mergeCell ref="RIS816:RIS817"/>
    <mergeCell ref="RHK816:RHK817"/>
    <mergeCell ref="RHM816:RHM817"/>
    <mergeCell ref="RHO816:RHO817"/>
    <mergeCell ref="RHQ816:RHQ817"/>
    <mergeCell ref="RHS816:RHS817"/>
    <mergeCell ref="RHU816:RHU817"/>
    <mergeCell ref="RHW816:RHW817"/>
    <mergeCell ref="RHY816:RHY817"/>
    <mergeCell ref="RIA816:RIA817"/>
    <mergeCell ref="RGS816:RGS817"/>
    <mergeCell ref="RGU816:RGU817"/>
    <mergeCell ref="RGW816:RGW817"/>
    <mergeCell ref="RGY816:RGY817"/>
    <mergeCell ref="RHA816:RHA817"/>
    <mergeCell ref="RHC816:RHC817"/>
    <mergeCell ref="RHE816:RHE817"/>
    <mergeCell ref="RHG816:RHG817"/>
    <mergeCell ref="RHI816:RHI817"/>
    <mergeCell ref="RGA816:RGA817"/>
    <mergeCell ref="RGC816:RGC817"/>
    <mergeCell ref="RGE816:RGE817"/>
    <mergeCell ref="RGG816:RGG817"/>
    <mergeCell ref="RGI816:RGI817"/>
    <mergeCell ref="RGK816:RGK817"/>
    <mergeCell ref="RGM816:RGM817"/>
    <mergeCell ref="RGO816:RGO817"/>
    <mergeCell ref="RGQ816:RGQ817"/>
    <mergeCell ref="RFI816:RFI817"/>
    <mergeCell ref="RFK816:RFK817"/>
    <mergeCell ref="RFM816:RFM817"/>
    <mergeCell ref="RFO816:RFO817"/>
    <mergeCell ref="RFQ816:RFQ817"/>
    <mergeCell ref="RFS816:RFS817"/>
    <mergeCell ref="RFU816:RFU817"/>
    <mergeCell ref="RFW816:RFW817"/>
    <mergeCell ref="RFY816:RFY817"/>
    <mergeCell ref="REQ816:REQ817"/>
    <mergeCell ref="RES816:RES817"/>
    <mergeCell ref="REU816:REU817"/>
    <mergeCell ref="REW816:REW817"/>
    <mergeCell ref="REY816:REY817"/>
    <mergeCell ref="RFA816:RFA817"/>
    <mergeCell ref="RFC816:RFC817"/>
    <mergeCell ref="RFE816:RFE817"/>
    <mergeCell ref="RFG816:RFG817"/>
    <mergeCell ref="RDY816:RDY817"/>
    <mergeCell ref="REA816:REA817"/>
    <mergeCell ref="REC816:REC817"/>
    <mergeCell ref="REE816:REE817"/>
    <mergeCell ref="REG816:REG817"/>
    <mergeCell ref="REI816:REI817"/>
    <mergeCell ref="REK816:REK817"/>
    <mergeCell ref="REM816:REM817"/>
    <mergeCell ref="REO816:REO817"/>
    <mergeCell ref="RDG816:RDG817"/>
    <mergeCell ref="RDI816:RDI817"/>
    <mergeCell ref="RDK816:RDK817"/>
    <mergeCell ref="RDM816:RDM817"/>
    <mergeCell ref="RDO816:RDO817"/>
    <mergeCell ref="RDQ816:RDQ817"/>
    <mergeCell ref="RDS816:RDS817"/>
    <mergeCell ref="RDU816:RDU817"/>
    <mergeCell ref="RDW816:RDW817"/>
    <mergeCell ref="RCO816:RCO817"/>
    <mergeCell ref="RCQ816:RCQ817"/>
    <mergeCell ref="RCS816:RCS817"/>
    <mergeCell ref="RCU816:RCU817"/>
    <mergeCell ref="RCW816:RCW817"/>
    <mergeCell ref="RCY816:RCY817"/>
    <mergeCell ref="RDA816:RDA817"/>
    <mergeCell ref="RDC816:RDC817"/>
    <mergeCell ref="RDE816:RDE817"/>
    <mergeCell ref="RBW816:RBW817"/>
    <mergeCell ref="RBY816:RBY817"/>
    <mergeCell ref="RCA816:RCA817"/>
    <mergeCell ref="RCC816:RCC817"/>
    <mergeCell ref="RCE816:RCE817"/>
    <mergeCell ref="RCG816:RCG817"/>
    <mergeCell ref="RCI816:RCI817"/>
    <mergeCell ref="RCK816:RCK817"/>
    <mergeCell ref="RCM816:RCM817"/>
    <mergeCell ref="RBE816:RBE817"/>
    <mergeCell ref="RBG816:RBG817"/>
    <mergeCell ref="RBI816:RBI817"/>
    <mergeCell ref="RBK816:RBK817"/>
    <mergeCell ref="RBM816:RBM817"/>
    <mergeCell ref="RBO816:RBO817"/>
    <mergeCell ref="RBQ816:RBQ817"/>
    <mergeCell ref="RBS816:RBS817"/>
    <mergeCell ref="RBU816:RBU817"/>
    <mergeCell ref="RAM816:RAM817"/>
    <mergeCell ref="RAO816:RAO817"/>
    <mergeCell ref="RAQ816:RAQ817"/>
    <mergeCell ref="RAS816:RAS817"/>
    <mergeCell ref="RAU816:RAU817"/>
    <mergeCell ref="RAW816:RAW817"/>
    <mergeCell ref="RAY816:RAY817"/>
    <mergeCell ref="RBA816:RBA817"/>
    <mergeCell ref="RBC816:RBC817"/>
    <mergeCell ref="QZU816:QZU817"/>
    <mergeCell ref="QZW816:QZW817"/>
    <mergeCell ref="QZY816:QZY817"/>
    <mergeCell ref="RAA816:RAA817"/>
    <mergeCell ref="RAC816:RAC817"/>
    <mergeCell ref="RAE816:RAE817"/>
    <mergeCell ref="RAG816:RAG817"/>
    <mergeCell ref="RAI816:RAI817"/>
    <mergeCell ref="RAK816:RAK817"/>
    <mergeCell ref="QZC816:QZC817"/>
    <mergeCell ref="QZE816:QZE817"/>
    <mergeCell ref="QZG816:QZG817"/>
    <mergeCell ref="QZI816:QZI817"/>
    <mergeCell ref="QZK816:QZK817"/>
    <mergeCell ref="QZM816:QZM817"/>
    <mergeCell ref="QZO816:QZO817"/>
    <mergeCell ref="QZQ816:QZQ817"/>
    <mergeCell ref="QZS816:QZS817"/>
    <mergeCell ref="QYK816:QYK817"/>
    <mergeCell ref="QYM816:QYM817"/>
    <mergeCell ref="QYO816:QYO817"/>
    <mergeCell ref="QYQ816:QYQ817"/>
    <mergeCell ref="QYS816:QYS817"/>
    <mergeCell ref="QYU816:QYU817"/>
    <mergeCell ref="QYW816:QYW817"/>
    <mergeCell ref="QYY816:QYY817"/>
    <mergeCell ref="QZA816:QZA817"/>
    <mergeCell ref="QXS816:QXS817"/>
    <mergeCell ref="QXU816:QXU817"/>
    <mergeCell ref="QXW816:QXW817"/>
    <mergeCell ref="QXY816:QXY817"/>
    <mergeCell ref="QYA816:QYA817"/>
    <mergeCell ref="QYC816:QYC817"/>
    <mergeCell ref="QYE816:QYE817"/>
    <mergeCell ref="QYG816:QYG817"/>
    <mergeCell ref="QYI816:QYI817"/>
    <mergeCell ref="QXA816:QXA817"/>
    <mergeCell ref="QXC816:QXC817"/>
    <mergeCell ref="QXE816:QXE817"/>
    <mergeCell ref="QXG816:QXG817"/>
    <mergeCell ref="QXI816:QXI817"/>
    <mergeCell ref="QXK816:QXK817"/>
    <mergeCell ref="QXM816:QXM817"/>
    <mergeCell ref="QXO816:QXO817"/>
    <mergeCell ref="QXQ816:QXQ817"/>
    <mergeCell ref="QWI816:QWI817"/>
    <mergeCell ref="QWK816:QWK817"/>
    <mergeCell ref="QWM816:QWM817"/>
    <mergeCell ref="QWO816:QWO817"/>
    <mergeCell ref="QWQ816:QWQ817"/>
    <mergeCell ref="QWS816:QWS817"/>
    <mergeCell ref="QWU816:QWU817"/>
    <mergeCell ref="QWW816:QWW817"/>
    <mergeCell ref="QWY816:QWY817"/>
    <mergeCell ref="QVQ816:QVQ817"/>
    <mergeCell ref="QVS816:QVS817"/>
    <mergeCell ref="QVU816:QVU817"/>
    <mergeCell ref="QVW816:QVW817"/>
    <mergeCell ref="QVY816:QVY817"/>
    <mergeCell ref="QWA816:QWA817"/>
    <mergeCell ref="QWC816:QWC817"/>
    <mergeCell ref="QWE816:QWE817"/>
    <mergeCell ref="QWG816:QWG817"/>
    <mergeCell ref="QUY816:QUY817"/>
    <mergeCell ref="QVA816:QVA817"/>
    <mergeCell ref="QVC816:QVC817"/>
    <mergeCell ref="QVE816:QVE817"/>
    <mergeCell ref="QVG816:QVG817"/>
    <mergeCell ref="QVI816:QVI817"/>
    <mergeCell ref="QVK816:QVK817"/>
    <mergeCell ref="QVM816:QVM817"/>
    <mergeCell ref="QVO816:QVO817"/>
    <mergeCell ref="QUG816:QUG817"/>
    <mergeCell ref="QUI816:QUI817"/>
    <mergeCell ref="QUK816:QUK817"/>
    <mergeCell ref="QUM816:QUM817"/>
    <mergeCell ref="QUO816:QUO817"/>
    <mergeCell ref="QUQ816:QUQ817"/>
    <mergeCell ref="QUS816:QUS817"/>
    <mergeCell ref="QUU816:QUU817"/>
    <mergeCell ref="QUW816:QUW817"/>
    <mergeCell ref="QTO816:QTO817"/>
    <mergeCell ref="QTQ816:QTQ817"/>
    <mergeCell ref="QTS816:QTS817"/>
    <mergeCell ref="QTU816:QTU817"/>
    <mergeCell ref="QTW816:QTW817"/>
    <mergeCell ref="QTY816:QTY817"/>
    <mergeCell ref="QUA816:QUA817"/>
    <mergeCell ref="QUC816:QUC817"/>
    <mergeCell ref="QUE816:QUE817"/>
    <mergeCell ref="QSW816:QSW817"/>
    <mergeCell ref="QSY816:QSY817"/>
    <mergeCell ref="QTA816:QTA817"/>
    <mergeCell ref="QTC816:QTC817"/>
    <mergeCell ref="QTE816:QTE817"/>
    <mergeCell ref="QTG816:QTG817"/>
    <mergeCell ref="QTI816:QTI817"/>
    <mergeCell ref="QTK816:QTK817"/>
    <mergeCell ref="QTM816:QTM817"/>
    <mergeCell ref="QSE816:QSE817"/>
    <mergeCell ref="QSG816:QSG817"/>
    <mergeCell ref="QSI816:QSI817"/>
    <mergeCell ref="QSK816:QSK817"/>
    <mergeCell ref="QSM816:QSM817"/>
    <mergeCell ref="QSO816:QSO817"/>
    <mergeCell ref="QSQ816:QSQ817"/>
    <mergeCell ref="QSS816:QSS817"/>
    <mergeCell ref="QSU816:QSU817"/>
    <mergeCell ref="QRM816:QRM817"/>
    <mergeCell ref="QRO816:QRO817"/>
    <mergeCell ref="QRQ816:QRQ817"/>
    <mergeCell ref="QRS816:QRS817"/>
    <mergeCell ref="QRU816:QRU817"/>
    <mergeCell ref="QRW816:QRW817"/>
    <mergeCell ref="QRY816:QRY817"/>
    <mergeCell ref="QSA816:QSA817"/>
    <mergeCell ref="QSC816:QSC817"/>
    <mergeCell ref="QQU816:QQU817"/>
    <mergeCell ref="QQW816:QQW817"/>
    <mergeCell ref="QQY816:QQY817"/>
    <mergeCell ref="QRA816:QRA817"/>
    <mergeCell ref="QRC816:QRC817"/>
    <mergeCell ref="QRE816:QRE817"/>
    <mergeCell ref="QRG816:QRG817"/>
    <mergeCell ref="QRI816:QRI817"/>
    <mergeCell ref="QRK816:QRK817"/>
    <mergeCell ref="QQC816:QQC817"/>
    <mergeCell ref="QQE816:QQE817"/>
    <mergeCell ref="QQG816:QQG817"/>
    <mergeCell ref="QQI816:QQI817"/>
    <mergeCell ref="QQK816:QQK817"/>
    <mergeCell ref="QQM816:QQM817"/>
    <mergeCell ref="QQO816:QQO817"/>
    <mergeCell ref="QQQ816:QQQ817"/>
    <mergeCell ref="QQS816:QQS817"/>
    <mergeCell ref="QPK816:QPK817"/>
    <mergeCell ref="QPM816:QPM817"/>
    <mergeCell ref="QPO816:QPO817"/>
    <mergeCell ref="QPQ816:QPQ817"/>
    <mergeCell ref="QPS816:QPS817"/>
    <mergeCell ref="QPU816:QPU817"/>
    <mergeCell ref="QPW816:QPW817"/>
    <mergeCell ref="QPY816:QPY817"/>
    <mergeCell ref="QQA816:QQA817"/>
    <mergeCell ref="QOS816:QOS817"/>
    <mergeCell ref="QOU816:QOU817"/>
    <mergeCell ref="QOW816:QOW817"/>
    <mergeCell ref="QOY816:QOY817"/>
    <mergeCell ref="QPA816:QPA817"/>
    <mergeCell ref="QPC816:QPC817"/>
    <mergeCell ref="QPE816:QPE817"/>
    <mergeCell ref="QPG816:QPG817"/>
    <mergeCell ref="QPI816:QPI817"/>
    <mergeCell ref="QOA816:QOA817"/>
    <mergeCell ref="QOC816:QOC817"/>
    <mergeCell ref="QOE816:QOE817"/>
    <mergeCell ref="QOG816:QOG817"/>
    <mergeCell ref="QOI816:QOI817"/>
    <mergeCell ref="QOK816:QOK817"/>
    <mergeCell ref="QOM816:QOM817"/>
    <mergeCell ref="QOO816:QOO817"/>
    <mergeCell ref="QOQ816:QOQ817"/>
    <mergeCell ref="QNI816:QNI817"/>
    <mergeCell ref="QNK816:QNK817"/>
    <mergeCell ref="QNM816:QNM817"/>
    <mergeCell ref="QNO816:QNO817"/>
    <mergeCell ref="QNQ816:QNQ817"/>
    <mergeCell ref="QNS816:QNS817"/>
    <mergeCell ref="QNU816:QNU817"/>
    <mergeCell ref="QNW816:QNW817"/>
    <mergeCell ref="QNY816:QNY817"/>
    <mergeCell ref="QMQ816:QMQ817"/>
    <mergeCell ref="QMS816:QMS817"/>
    <mergeCell ref="QMU816:QMU817"/>
    <mergeCell ref="QMW816:QMW817"/>
    <mergeCell ref="QMY816:QMY817"/>
    <mergeCell ref="QNA816:QNA817"/>
    <mergeCell ref="QNC816:QNC817"/>
    <mergeCell ref="QNE816:QNE817"/>
    <mergeCell ref="QNG816:QNG817"/>
    <mergeCell ref="QLY816:QLY817"/>
    <mergeCell ref="QMA816:QMA817"/>
    <mergeCell ref="QMC816:QMC817"/>
    <mergeCell ref="QME816:QME817"/>
    <mergeCell ref="QMG816:QMG817"/>
    <mergeCell ref="QMI816:QMI817"/>
    <mergeCell ref="QMK816:QMK817"/>
    <mergeCell ref="QMM816:QMM817"/>
    <mergeCell ref="QMO816:QMO817"/>
    <mergeCell ref="QLG816:QLG817"/>
    <mergeCell ref="QLI816:QLI817"/>
    <mergeCell ref="QLK816:QLK817"/>
    <mergeCell ref="QLM816:QLM817"/>
    <mergeCell ref="QLO816:QLO817"/>
    <mergeCell ref="QLQ816:QLQ817"/>
    <mergeCell ref="QLS816:QLS817"/>
    <mergeCell ref="QLU816:QLU817"/>
    <mergeCell ref="QLW816:QLW817"/>
    <mergeCell ref="QKO816:QKO817"/>
    <mergeCell ref="QKQ816:QKQ817"/>
    <mergeCell ref="QKS816:QKS817"/>
    <mergeCell ref="QKU816:QKU817"/>
    <mergeCell ref="QKW816:QKW817"/>
    <mergeCell ref="QKY816:QKY817"/>
    <mergeCell ref="QLA816:QLA817"/>
    <mergeCell ref="QLC816:QLC817"/>
    <mergeCell ref="QLE816:QLE817"/>
    <mergeCell ref="QJW816:QJW817"/>
    <mergeCell ref="QJY816:QJY817"/>
    <mergeCell ref="QKA816:QKA817"/>
    <mergeCell ref="QKC816:QKC817"/>
    <mergeCell ref="QKE816:QKE817"/>
    <mergeCell ref="QKG816:QKG817"/>
    <mergeCell ref="QKI816:QKI817"/>
    <mergeCell ref="QKK816:QKK817"/>
    <mergeCell ref="QKM816:QKM817"/>
    <mergeCell ref="QJE816:QJE817"/>
    <mergeCell ref="QJG816:QJG817"/>
    <mergeCell ref="QJI816:QJI817"/>
    <mergeCell ref="QJK816:QJK817"/>
    <mergeCell ref="QJM816:QJM817"/>
    <mergeCell ref="QJO816:QJO817"/>
    <mergeCell ref="QJQ816:QJQ817"/>
    <mergeCell ref="QJS816:QJS817"/>
    <mergeCell ref="QJU816:QJU817"/>
    <mergeCell ref="QIM816:QIM817"/>
    <mergeCell ref="QIO816:QIO817"/>
    <mergeCell ref="QIQ816:QIQ817"/>
    <mergeCell ref="QIS816:QIS817"/>
    <mergeCell ref="QIU816:QIU817"/>
    <mergeCell ref="QIW816:QIW817"/>
    <mergeCell ref="QIY816:QIY817"/>
    <mergeCell ref="QJA816:QJA817"/>
    <mergeCell ref="QJC816:QJC817"/>
    <mergeCell ref="QHU816:QHU817"/>
    <mergeCell ref="QHW816:QHW817"/>
    <mergeCell ref="QHY816:QHY817"/>
    <mergeCell ref="QIA816:QIA817"/>
    <mergeCell ref="QIC816:QIC817"/>
    <mergeCell ref="QIE816:QIE817"/>
    <mergeCell ref="QIG816:QIG817"/>
    <mergeCell ref="QII816:QII817"/>
    <mergeCell ref="QIK816:QIK817"/>
    <mergeCell ref="QHC816:QHC817"/>
    <mergeCell ref="QHE816:QHE817"/>
    <mergeCell ref="QHG816:QHG817"/>
    <mergeCell ref="QHI816:QHI817"/>
    <mergeCell ref="QHK816:QHK817"/>
    <mergeCell ref="QHM816:QHM817"/>
    <mergeCell ref="QHO816:QHO817"/>
    <mergeCell ref="QHQ816:QHQ817"/>
    <mergeCell ref="QHS816:QHS817"/>
    <mergeCell ref="QGK816:QGK817"/>
    <mergeCell ref="QGM816:QGM817"/>
    <mergeCell ref="QGO816:QGO817"/>
    <mergeCell ref="QGQ816:QGQ817"/>
    <mergeCell ref="QGS816:QGS817"/>
    <mergeCell ref="QGU816:QGU817"/>
    <mergeCell ref="QGW816:QGW817"/>
    <mergeCell ref="QGY816:QGY817"/>
    <mergeCell ref="QHA816:QHA817"/>
    <mergeCell ref="QFS816:QFS817"/>
    <mergeCell ref="QFU816:QFU817"/>
    <mergeCell ref="QFW816:QFW817"/>
    <mergeCell ref="QFY816:QFY817"/>
    <mergeCell ref="QGA816:QGA817"/>
    <mergeCell ref="QGC816:QGC817"/>
    <mergeCell ref="QGE816:QGE817"/>
    <mergeCell ref="QGG816:QGG817"/>
    <mergeCell ref="QGI816:QGI817"/>
    <mergeCell ref="QFA816:QFA817"/>
    <mergeCell ref="QFC816:QFC817"/>
    <mergeCell ref="QFE816:QFE817"/>
    <mergeCell ref="QFG816:QFG817"/>
    <mergeCell ref="QFI816:QFI817"/>
    <mergeCell ref="QFK816:QFK817"/>
    <mergeCell ref="QFM816:QFM817"/>
    <mergeCell ref="QFO816:QFO817"/>
    <mergeCell ref="QFQ816:QFQ817"/>
    <mergeCell ref="QEI816:QEI817"/>
    <mergeCell ref="QEK816:QEK817"/>
    <mergeCell ref="QEM816:QEM817"/>
    <mergeCell ref="QEO816:QEO817"/>
    <mergeCell ref="QEQ816:QEQ817"/>
    <mergeCell ref="QES816:QES817"/>
    <mergeCell ref="QEU816:QEU817"/>
    <mergeCell ref="QEW816:QEW817"/>
    <mergeCell ref="QEY816:QEY817"/>
    <mergeCell ref="QDQ816:QDQ817"/>
    <mergeCell ref="QDS816:QDS817"/>
    <mergeCell ref="QDU816:QDU817"/>
    <mergeCell ref="QDW816:QDW817"/>
    <mergeCell ref="QDY816:QDY817"/>
    <mergeCell ref="QEA816:QEA817"/>
    <mergeCell ref="QEC816:QEC817"/>
    <mergeCell ref="QEE816:QEE817"/>
    <mergeCell ref="QEG816:QEG817"/>
    <mergeCell ref="QCY816:QCY817"/>
    <mergeCell ref="QDA816:QDA817"/>
    <mergeCell ref="QDC816:QDC817"/>
    <mergeCell ref="QDE816:QDE817"/>
    <mergeCell ref="QDG816:QDG817"/>
    <mergeCell ref="QDI816:QDI817"/>
    <mergeCell ref="QDK816:QDK817"/>
    <mergeCell ref="QDM816:QDM817"/>
    <mergeCell ref="QDO816:QDO817"/>
    <mergeCell ref="QCG816:QCG817"/>
    <mergeCell ref="QCI816:QCI817"/>
    <mergeCell ref="QCK816:QCK817"/>
    <mergeCell ref="QCM816:QCM817"/>
    <mergeCell ref="QCO816:QCO817"/>
    <mergeCell ref="QCQ816:QCQ817"/>
    <mergeCell ref="QCS816:QCS817"/>
    <mergeCell ref="QCU816:QCU817"/>
    <mergeCell ref="QCW816:QCW817"/>
    <mergeCell ref="QBO816:QBO817"/>
    <mergeCell ref="QBQ816:QBQ817"/>
    <mergeCell ref="QBS816:QBS817"/>
    <mergeCell ref="QBU816:QBU817"/>
    <mergeCell ref="QBW816:QBW817"/>
    <mergeCell ref="QBY816:QBY817"/>
    <mergeCell ref="QCA816:QCA817"/>
    <mergeCell ref="QCC816:QCC817"/>
    <mergeCell ref="QCE816:QCE817"/>
    <mergeCell ref="QAW816:QAW817"/>
    <mergeCell ref="QAY816:QAY817"/>
    <mergeCell ref="QBA816:QBA817"/>
    <mergeCell ref="QBC816:QBC817"/>
    <mergeCell ref="QBE816:QBE817"/>
    <mergeCell ref="QBG816:QBG817"/>
    <mergeCell ref="QBI816:QBI817"/>
    <mergeCell ref="QBK816:QBK817"/>
    <mergeCell ref="QBM816:QBM817"/>
    <mergeCell ref="QAE816:QAE817"/>
    <mergeCell ref="QAG816:QAG817"/>
    <mergeCell ref="QAI816:QAI817"/>
    <mergeCell ref="QAK816:QAK817"/>
    <mergeCell ref="QAM816:QAM817"/>
    <mergeCell ref="QAO816:QAO817"/>
    <mergeCell ref="QAQ816:QAQ817"/>
    <mergeCell ref="QAS816:QAS817"/>
    <mergeCell ref="QAU816:QAU817"/>
    <mergeCell ref="PZM816:PZM817"/>
    <mergeCell ref="PZO816:PZO817"/>
    <mergeCell ref="PZQ816:PZQ817"/>
    <mergeCell ref="PZS816:PZS817"/>
    <mergeCell ref="PZU816:PZU817"/>
    <mergeCell ref="PZW816:PZW817"/>
    <mergeCell ref="PZY816:PZY817"/>
    <mergeCell ref="QAA816:QAA817"/>
    <mergeCell ref="QAC816:QAC817"/>
    <mergeCell ref="PYU816:PYU817"/>
    <mergeCell ref="PYW816:PYW817"/>
    <mergeCell ref="PYY816:PYY817"/>
    <mergeCell ref="PZA816:PZA817"/>
    <mergeCell ref="PZC816:PZC817"/>
    <mergeCell ref="PZE816:PZE817"/>
    <mergeCell ref="PZG816:PZG817"/>
    <mergeCell ref="PZI816:PZI817"/>
    <mergeCell ref="PZK816:PZK817"/>
    <mergeCell ref="PYC816:PYC817"/>
    <mergeCell ref="PYE816:PYE817"/>
    <mergeCell ref="PYG816:PYG817"/>
    <mergeCell ref="PYI816:PYI817"/>
    <mergeCell ref="PYK816:PYK817"/>
    <mergeCell ref="PYM816:PYM817"/>
    <mergeCell ref="PYO816:PYO817"/>
    <mergeCell ref="PYQ816:PYQ817"/>
    <mergeCell ref="PYS816:PYS817"/>
    <mergeCell ref="PXK816:PXK817"/>
    <mergeCell ref="PXM816:PXM817"/>
    <mergeCell ref="PXO816:PXO817"/>
    <mergeCell ref="PXQ816:PXQ817"/>
    <mergeCell ref="PXS816:PXS817"/>
    <mergeCell ref="PXU816:PXU817"/>
    <mergeCell ref="PXW816:PXW817"/>
    <mergeCell ref="PXY816:PXY817"/>
    <mergeCell ref="PYA816:PYA817"/>
    <mergeCell ref="PWS816:PWS817"/>
    <mergeCell ref="PWU816:PWU817"/>
    <mergeCell ref="PWW816:PWW817"/>
    <mergeCell ref="PWY816:PWY817"/>
    <mergeCell ref="PXA816:PXA817"/>
    <mergeCell ref="PXC816:PXC817"/>
    <mergeCell ref="PXE816:PXE817"/>
    <mergeCell ref="PXG816:PXG817"/>
    <mergeCell ref="PXI816:PXI817"/>
    <mergeCell ref="PWA816:PWA817"/>
    <mergeCell ref="PWC816:PWC817"/>
    <mergeCell ref="PWE816:PWE817"/>
    <mergeCell ref="PWG816:PWG817"/>
    <mergeCell ref="PWI816:PWI817"/>
    <mergeCell ref="PWK816:PWK817"/>
    <mergeCell ref="PWM816:PWM817"/>
    <mergeCell ref="PWO816:PWO817"/>
    <mergeCell ref="PWQ816:PWQ817"/>
    <mergeCell ref="PVI816:PVI817"/>
    <mergeCell ref="PVK816:PVK817"/>
    <mergeCell ref="PVM816:PVM817"/>
    <mergeCell ref="PVO816:PVO817"/>
    <mergeCell ref="PVQ816:PVQ817"/>
    <mergeCell ref="PVS816:PVS817"/>
    <mergeCell ref="PVU816:PVU817"/>
    <mergeCell ref="PVW816:PVW817"/>
    <mergeCell ref="PVY816:PVY817"/>
    <mergeCell ref="PUQ816:PUQ817"/>
    <mergeCell ref="PUS816:PUS817"/>
    <mergeCell ref="PUU816:PUU817"/>
    <mergeCell ref="PUW816:PUW817"/>
    <mergeCell ref="PUY816:PUY817"/>
    <mergeCell ref="PVA816:PVA817"/>
    <mergeCell ref="PVC816:PVC817"/>
    <mergeCell ref="PVE816:PVE817"/>
    <mergeCell ref="PVG816:PVG817"/>
    <mergeCell ref="PTY816:PTY817"/>
    <mergeCell ref="PUA816:PUA817"/>
    <mergeCell ref="PUC816:PUC817"/>
    <mergeCell ref="PUE816:PUE817"/>
    <mergeCell ref="PUG816:PUG817"/>
    <mergeCell ref="PUI816:PUI817"/>
    <mergeCell ref="PUK816:PUK817"/>
    <mergeCell ref="PUM816:PUM817"/>
    <mergeCell ref="PUO816:PUO817"/>
    <mergeCell ref="PTG816:PTG817"/>
    <mergeCell ref="PTI816:PTI817"/>
    <mergeCell ref="PTK816:PTK817"/>
    <mergeCell ref="PTM816:PTM817"/>
    <mergeCell ref="PTO816:PTO817"/>
    <mergeCell ref="PTQ816:PTQ817"/>
    <mergeCell ref="PTS816:PTS817"/>
    <mergeCell ref="PTU816:PTU817"/>
    <mergeCell ref="PTW816:PTW817"/>
    <mergeCell ref="PSO816:PSO817"/>
    <mergeCell ref="PSQ816:PSQ817"/>
    <mergeCell ref="PSS816:PSS817"/>
    <mergeCell ref="PSU816:PSU817"/>
    <mergeCell ref="PSW816:PSW817"/>
    <mergeCell ref="PSY816:PSY817"/>
    <mergeCell ref="PTA816:PTA817"/>
    <mergeCell ref="PTC816:PTC817"/>
    <mergeCell ref="PTE816:PTE817"/>
    <mergeCell ref="PRW816:PRW817"/>
    <mergeCell ref="PRY816:PRY817"/>
    <mergeCell ref="PSA816:PSA817"/>
    <mergeCell ref="PSC816:PSC817"/>
    <mergeCell ref="PSE816:PSE817"/>
    <mergeCell ref="PSG816:PSG817"/>
    <mergeCell ref="PSI816:PSI817"/>
    <mergeCell ref="PSK816:PSK817"/>
    <mergeCell ref="PSM816:PSM817"/>
    <mergeCell ref="PRE816:PRE817"/>
    <mergeCell ref="PRG816:PRG817"/>
    <mergeCell ref="PRI816:PRI817"/>
    <mergeCell ref="PRK816:PRK817"/>
    <mergeCell ref="PRM816:PRM817"/>
    <mergeCell ref="PRO816:PRO817"/>
    <mergeCell ref="PRQ816:PRQ817"/>
    <mergeCell ref="PRS816:PRS817"/>
    <mergeCell ref="PRU816:PRU817"/>
    <mergeCell ref="PQM816:PQM817"/>
    <mergeCell ref="PQO816:PQO817"/>
    <mergeCell ref="PQQ816:PQQ817"/>
    <mergeCell ref="PQS816:PQS817"/>
    <mergeCell ref="PQU816:PQU817"/>
    <mergeCell ref="PQW816:PQW817"/>
    <mergeCell ref="PQY816:PQY817"/>
    <mergeCell ref="PRA816:PRA817"/>
    <mergeCell ref="PRC816:PRC817"/>
    <mergeCell ref="PPU816:PPU817"/>
    <mergeCell ref="PPW816:PPW817"/>
    <mergeCell ref="PPY816:PPY817"/>
    <mergeCell ref="PQA816:PQA817"/>
    <mergeCell ref="PQC816:PQC817"/>
    <mergeCell ref="PQE816:PQE817"/>
    <mergeCell ref="PQG816:PQG817"/>
    <mergeCell ref="PQI816:PQI817"/>
    <mergeCell ref="PQK816:PQK817"/>
    <mergeCell ref="PPC816:PPC817"/>
    <mergeCell ref="PPE816:PPE817"/>
    <mergeCell ref="PPG816:PPG817"/>
    <mergeCell ref="PPI816:PPI817"/>
    <mergeCell ref="PPK816:PPK817"/>
    <mergeCell ref="PPM816:PPM817"/>
    <mergeCell ref="PPO816:PPO817"/>
    <mergeCell ref="PPQ816:PPQ817"/>
    <mergeCell ref="PPS816:PPS817"/>
    <mergeCell ref="POK816:POK817"/>
    <mergeCell ref="POM816:POM817"/>
    <mergeCell ref="POO816:POO817"/>
    <mergeCell ref="POQ816:POQ817"/>
    <mergeCell ref="POS816:POS817"/>
    <mergeCell ref="POU816:POU817"/>
    <mergeCell ref="POW816:POW817"/>
    <mergeCell ref="POY816:POY817"/>
    <mergeCell ref="PPA816:PPA817"/>
    <mergeCell ref="PNS816:PNS817"/>
    <mergeCell ref="PNU816:PNU817"/>
    <mergeCell ref="PNW816:PNW817"/>
    <mergeCell ref="PNY816:PNY817"/>
    <mergeCell ref="POA816:POA817"/>
    <mergeCell ref="POC816:POC817"/>
    <mergeCell ref="POE816:POE817"/>
    <mergeCell ref="POG816:POG817"/>
    <mergeCell ref="POI816:POI817"/>
    <mergeCell ref="PNA816:PNA817"/>
    <mergeCell ref="PNC816:PNC817"/>
    <mergeCell ref="PNE816:PNE817"/>
    <mergeCell ref="PNG816:PNG817"/>
    <mergeCell ref="PNI816:PNI817"/>
    <mergeCell ref="PNK816:PNK817"/>
    <mergeCell ref="PNM816:PNM817"/>
    <mergeCell ref="PNO816:PNO817"/>
    <mergeCell ref="PNQ816:PNQ817"/>
    <mergeCell ref="PMI816:PMI817"/>
    <mergeCell ref="PMK816:PMK817"/>
    <mergeCell ref="PMM816:PMM817"/>
    <mergeCell ref="PMO816:PMO817"/>
    <mergeCell ref="PMQ816:PMQ817"/>
    <mergeCell ref="PMS816:PMS817"/>
    <mergeCell ref="PMU816:PMU817"/>
    <mergeCell ref="PMW816:PMW817"/>
    <mergeCell ref="PMY816:PMY817"/>
    <mergeCell ref="PLQ816:PLQ817"/>
    <mergeCell ref="PLS816:PLS817"/>
    <mergeCell ref="PLU816:PLU817"/>
    <mergeCell ref="PLW816:PLW817"/>
    <mergeCell ref="PLY816:PLY817"/>
    <mergeCell ref="PMA816:PMA817"/>
    <mergeCell ref="PMC816:PMC817"/>
    <mergeCell ref="PME816:PME817"/>
    <mergeCell ref="PMG816:PMG817"/>
    <mergeCell ref="PKY816:PKY817"/>
    <mergeCell ref="PLA816:PLA817"/>
    <mergeCell ref="PLC816:PLC817"/>
    <mergeCell ref="PLE816:PLE817"/>
    <mergeCell ref="PLG816:PLG817"/>
    <mergeCell ref="PLI816:PLI817"/>
    <mergeCell ref="PLK816:PLK817"/>
    <mergeCell ref="PLM816:PLM817"/>
    <mergeCell ref="PLO816:PLO817"/>
    <mergeCell ref="PKG816:PKG817"/>
    <mergeCell ref="PKI816:PKI817"/>
    <mergeCell ref="PKK816:PKK817"/>
    <mergeCell ref="PKM816:PKM817"/>
    <mergeCell ref="PKO816:PKO817"/>
    <mergeCell ref="PKQ816:PKQ817"/>
    <mergeCell ref="PKS816:PKS817"/>
    <mergeCell ref="PKU816:PKU817"/>
    <mergeCell ref="PKW816:PKW817"/>
    <mergeCell ref="PJO816:PJO817"/>
    <mergeCell ref="PJQ816:PJQ817"/>
    <mergeCell ref="PJS816:PJS817"/>
    <mergeCell ref="PJU816:PJU817"/>
    <mergeCell ref="PJW816:PJW817"/>
    <mergeCell ref="PJY816:PJY817"/>
    <mergeCell ref="PKA816:PKA817"/>
    <mergeCell ref="PKC816:PKC817"/>
    <mergeCell ref="PKE816:PKE817"/>
    <mergeCell ref="PIW816:PIW817"/>
    <mergeCell ref="PIY816:PIY817"/>
    <mergeCell ref="PJA816:PJA817"/>
    <mergeCell ref="PJC816:PJC817"/>
    <mergeCell ref="PJE816:PJE817"/>
    <mergeCell ref="PJG816:PJG817"/>
    <mergeCell ref="PJI816:PJI817"/>
    <mergeCell ref="PJK816:PJK817"/>
    <mergeCell ref="PJM816:PJM817"/>
    <mergeCell ref="PIE816:PIE817"/>
    <mergeCell ref="PIG816:PIG817"/>
    <mergeCell ref="PII816:PII817"/>
    <mergeCell ref="PIK816:PIK817"/>
    <mergeCell ref="PIM816:PIM817"/>
    <mergeCell ref="PIO816:PIO817"/>
    <mergeCell ref="PIQ816:PIQ817"/>
    <mergeCell ref="PIS816:PIS817"/>
    <mergeCell ref="PIU816:PIU817"/>
    <mergeCell ref="PHM816:PHM817"/>
    <mergeCell ref="PHO816:PHO817"/>
    <mergeCell ref="PHQ816:PHQ817"/>
    <mergeCell ref="PHS816:PHS817"/>
    <mergeCell ref="PHU816:PHU817"/>
    <mergeCell ref="PHW816:PHW817"/>
    <mergeCell ref="PHY816:PHY817"/>
    <mergeCell ref="PIA816:PIA817"/>
    <mergeCell ref="PIC816:PIC817"/>
    <mergeCell ref="PGU816:PGU817"/>
    <mergeCell ref="PGW816:PGW817"/>
    <mergeCell ref="PGY816:PGY817"/>
    <mergeCell ref="PHA816:PHA817"/>
    <mergeCell ref="PHC816:PHC817"/>
    <mergeCell ref="PHE816:PHE817"/>
    <mergeCell ref="PHG816:PHG817"/>
    <mergeCell ref="PHI816:PHI817"/>
    <mergeCell ref="PHK816:PHK817"/>
    <mergeCell ref="PGC816:PGC817"/>
    <mergeCell ref="PGE816:PGE817"/>
    <mergeCell ref="PGG816:PGG817"/>
    <mergeCell ref="PGI816:PGI817"/>
    <mergeCell ref="PGK816:PGK817"/>
    <mergeCell ref="PGM816:PGM817"/>
    <mergeCell ref="PGO816:PGO817"/>
    <mergeCell ref="PGQ816:PGQ817"/>
    <mergeCell ref="PGS816:PGS817"/>
    <mergeCell ref="PFK816:PFK817"/>
    <mergeCell ref="PFM816:PFM817"/>
    <mergeCell ref="PFO816:PFO817"/>
    <mergeCell ref="PFQ816:PFQ817"/>
    <mergeCell ref="PFS816:PFS817"/>
    <mergeCell ref="PFU816:PFU817"/>
    <mergeCell ref="PFW816:PFW817"/>
    <mergeCell ref="PFY816:PFY817"/>
    <mergeCell ref="PGA816:PGA817"/>
    <mergeCell ref="PES816:PES817"/>
    <mergeCell ref="PEU816:PEU817"/>
    <mergeCell ref="PEW816:PEW817"/>
    <mergeCell ref="PEY816:PEY817"/>
    <mergeCell ref="PFA816:PFA817"/>
    <mergeCell ref="PFC816:PFC817"/>
    <mergeCell ref="PFE816:PFE817"/>
    <mergeCell ref="PFG816:PFG817"/>
    <mergeCell ref="PFI816:PFI817"/>
    <mergeCell ref="PEA816:PEA817"/>
    <mergeCell ref="PEC816:PEC817"/>
    <mergeCell ref="PEE816:PEE817"/>
    <mergeCell ref="PEG816:PEG817"/>
    <mergeCell ref="PEI816:PEI817"/>
    <mergeCell ref="PEK816:PEK817"/>
    <mergeCell ref="PEM816:PEM817"/>
    <mergeCell ref="PEO816:PEO817"/>
    <mergeCell ref="PEQ816:PEQ817"/>
    <mergeCell ref="PDI816:PDI817"/>
    <mergeCell ref="PDK816:PDK817"/>
    <mergeCell ref="PDM816:PDM817"/>
    <mergeCell ref="PDO816:PDO817"/>
    <mergeCell ref="PDQ816:PDQ817"/>
    <mergeCell ref="PDS816:PDS817"/>
    <mergeCell ref="PDU816:PDU817"/>
    <mergeCell ref="PDW816:PDW817"/>
    <mergeCell ref="PDY816:PDY817"/>
    <mergeCell ref="PCQ816:PCQ817"/>
    <mergeCell ref="PCS816:PCS817"/>
    <mergeCell ref="PCU816:PCU817"/>
    <mergeCell ref="PCW816:PCW817"/>
    <mergeCell ref="PCY816:PCY817"/>
    <mergeCell ref="PDA816:PDA817"/>
    <mergeCell ref="PDC816:PDC817"/>
    <mergeCell ref="PDE816:PDE817"/>
    <mergeCell ref="PDG816:PDG817"/>
    <mergeCell ref="PBY816:PBY817"/>
    <mergeCell ref="PCA816:PCA817"/>
    <mergeCell ref="PCC816:PCC817"/>
    <mergeCell ref="PCE816:PCE817"/>
    <mergeCell ref="PCG816:PCG817"/>
    <mergeCell ref="PCI816:PCI817"/>
    <mergeCell ref="PCK816:PCK817"/>
    <mergeCell ref="PCM816:PCM817"/>
    <mergeCell ref="PCO816:PCO817"/>
    <mergeCell ref="PBG816:PBG817"/>
    <mergeCell ref="PBI816:PBI817"/>
    <mergeCell ref="PBK816:PBK817"/>
    <mergeCell ref="PBM816:PBM817"/>
    <mergeCell ref="PBO816:PBO817"/>
    <mergeCell ref="PBQ816:PBQ817"/>
    <mergeCell ref="PBS816:PBS817"/>
    <mergeCell ref="PBU816:PBU817"/>
    <mergeCell ref="PBW816:PBW817"/>
    <mergeCell ref="PAO816:PAO817"/>
    <mergeCell ref="PAQ816:PAQ817"/>
    <mergeCell ref="PAS816:PAS817"/>
    <mergeCell ref="PAU816:PAU817"/>
    <mergeCell ref="PAW816:PAW817"/>
    <mergeCell ref="PAY816:PAY817"/>
    <mergeCell ref="PBA816:PBA817"/>
    <mergeCell ref="PBC816:PBC817"/>
    <mergeCell ref="PBE816:PBE817"/>
    <mergeCell ref="OZW816:OZW817"/>
    <mergeCell ref="OZY816:OZY817"/>
    <mergeCell ref="PAA816:PAA817"/>
    <mergeCell ref="PAC816:PAC817"/>
    <mergeCell ref="PAE816:PAE817"/>
    <mergeCell ref="PAG816:PAG817"/>
    <mergeCell ref="PAI816:PAI817"/>
    <mergeCell ref="PAK816:PAK817"/>
    <mergeCell ref="PAM816:PAM817"/>
    <mergeCell ref="OZE816:OZE817"/>
    <mergeCell ref="OZG816:OZG817"/>
    <mergeCell ref="OZI816:OZI817"/>
    <mergeCell ref="OZK816:OZK817"/>
    <mergeCell ref="OZM816:OZM817"/>
    <mergeCell ref="OZO816:OZO817"/>
    <mergeCell ref="OZQ816:OZQ817"/>
    <mergeCell ref="OZS816:OZS817"/>
    <mergeCell ref="OZU816:OZU817"/>
    <mergeCell ref="OYM816:OYM817"/>
    <mergeCell ref="OYO816:OYO817"/>
    <mergeCell ref="OYQ816:OYQ817"/>
    <mergeCell ref="OYS816:OYS817"/>
    <mergeCell ref="OYU816:OYU817"/>
    <mergeCell ref="OYW816:OYW817"/>
    <mergeCell ref="OYY816:OYY817"/>
    <mergeCell ref="OZA816:OZA817"/>
    <mergeCell ref="OZC816:OZC817"/>
    <mergeCell ref="OXU816:OXU817"/>
    <mergeCell ref="OXW816:OXW817"/>
    <mergeCell ref="OXY816:OXY817"/>
    <mergeCell ref="OYA816:OYA817"/>
    <mergeCell ref="OYC816:OYC817"/>
    <mergeCell ref="OYE816:OYE817"/>
    <mergeCell ref="OYG816:OYG817"/>
    <mergeCell ref="OYI816:OYI817"/>
    <mergeCell ref="OYK816:OYK817"/>
    <mergeCell ref="OXC816:OXC817"/>
    <mergeCell ref="OXE816:OXE817"/>
    <mergeCell ref="OXG816:OXG817"/>
    <mergeCell ref="OXI816:OXI817"/>
    <mergeCell ref="OXK816:OXK817"/>
    <mergeCell ref="OXM816:OXM817"/>
    <mergeCell ref="OXO816:OXO817"/>
    <mergeCell ref="OXQ816:OXQ817"/>
    <mergeCell ref="OXS816:OXS817"/>
    <mergeCell ref="OWK816:OWK817"/>
    <mergeCell ref="OWM816:OWM817"/>
    <mergeCell ref="OWO816:OWO817"/>
    <mergeCell ref="OWQ816:OWQ817"/>
    <mergeCell ref="OWS816:OWS817"/>
    <mergeCell ref="OWU816:OWU817"/>
    <mergeCell ref="OWW816:OWW817"/>
    <mergeCell ref="OWY816:OWY817"/>
    <mergeCell ref="OXA816:OXA817"/>
    <mergeCell ref="OVS816:OVS817"/>
    <mergeCell ref="OVU816:OVU817"/>
    <mergeCell ref="OVW816:OVW817"/>
    <mergeCell ref="OVY816:OVY817"/>
    <mergeCell ref="OWA816:OWA817"/>
    <mergeCell ref="OWC816:OWC817"/>
    <mergeCell ref="OWE816:OWE817"/>
    <mergeCell ref="OWG816:OWG817"/>
    <mergeCell ref="OWI816:OWI817"/>
    <mergeCell ref="OVA816:OVA817"/>
    <mergeCell ref="OVC816:OVC817"/>
    <mergeCell ref="OVE816:OVE817"/>
    <mergeCell ref="OVG816:OVG817"/>
    <mergeCell ref="OVI816:OVI817"/>
    <mergeCell ref="OVK816:OVK817"/>
    <mergeCell ref="OVM816:OVM817"/>
    <mergeCell ref="OVO816:OVO817"/>
    <mergeCell ref="OVQ816:OVQ817"/>
    <mergeCell ref="OUI816:OUI817"/>
    <mergeCell ref="OUK816:OUK817"/>
    <mergeCell ref="OUM816:OUM817"/>
    <mergeCell ref="OUO816:OUO817"/>
    <mergeCell ref="OUQ816:OUQ817"/>
    <mergeCell ref="OUS816:OUS817"/>
    <mergeCell ref="OUU816:OUU817"/>
    <mergeCell ref="OUW816:OUW817"/>
    <mergeCell ref="OUY816:OUY817"/>
    <mergeCell ref="OTQ816:OTQ817"/>
    <mergeCell ref="OTS816:OTS817"/>
    <mergeCell ref="OTU816:OTU817"/>
    <mergeCell ref="OTW816:OTW817"/>
    <mergeCell ref="OTY816:OTY817"/>
    <mergeCell ref="OUA816:OUA817"/>
    <mergeCell ref="OUC816:OUC817"/>
    <mergeCell ref="OUE816:OUE817"/>
    <mergeCell ref="OUG816:OUG817"/>
    <mergeCell ref="OSY816:OSY817"/>
    <mergeCell ref="OTA816:OTA817"/>
    <mergeCell ref="OTC816:OTC817"/>
    <mergeCell ref="OTE816:OTE817"/>
    <mergeCell ref="OTG816:OTG817"/>
    <mergeCell ref="OTI816:OTI817"/>
    <mergeCell ref="OTK816:OTK817"/>
    <mergeCell ref="OTM816:OTM817"/>
    <mergeCell ref="OTO816:OTO817"/>
    <mergeCell ref="OSG816:OSG817"/>
    <mergeCell ref="OSI816:OSI817"/>
    <mergeCell ref="OSK816:OSK817"/>
    <mergeCell ref="OSM816:OSM817"/>
    <mergeCell ref="OSO816:OSO817"/>
    <mergeCell ref="OSQ816:OSQ817"/>
    <mergeCell ref="OSS816:OSS817"/>
    <mergeCell ref="OSU816:OSU817"/>
    <mergeCell ref="OSW816:OSW817"/>
    <mergeCell ref="ORO816:ORO817"/>
    <mergeCell ref="ORQ816:ORQ817"/>
    <mergeCell ref="ORS816:ORS817"/>
    <mergeCell ref="ORU816:ORU817"/>
    <mergeCell ref="ORW816:ORW817"/>
    <mergeCell ref="ORY816:ORY817"/>
    <mergeCell ref="OSA816:OSA817"/>
    <mergeCell ref="OSC816:OSC817"/>
    <mergeCell ref="OSE816:OSE817"/>
    <mergeCell ref="OQW816:OQW817"/>
    <mergeCell ref="OQY816:OQY817"/>
    <mergeCell ref="ORA816:ORA817"/>
    <mergeCell ref="ORC816:ORC817"/>
    <mergeCell ref="ORE816:ORE817"/>
    <mergeCell ref="ORG816:ORG817"/>
    <mergeCell ref="ORI816:ORI817"/>
    <mergeCell ref="ORK816:ORK817"/>
    <mergeCell ref="ORM816:ORM817"/>
    <mergeCell ref="OQE816:OQE817"/>
    <mergeCell ref="OQG816:OQG817"/>
    <mergeCell ref="OQI816:OQI817"/>
    <mergeCell ref="OQK816:OQK817"/>
    <mergeCell ref="OQM816:OQM817"/>
    <mergeCell ref="OQO816:OQO817"/>
    <mergeCell ref="OQQ816:OQQ817"/>
    <mergeCell ref="OQS816:OQS817"/>
    <mergeCell ref="OQU816:OQU817"/>
    <mergeCell ref="OPM816:OPM817"/>
    <mergeCell ref="OPO816:OPO817"/>
    <mergeCell ref="OPQ816:OPQ817"/>
    <mergeCell ref="OPS816:OPS817"/>
    <mergeCell ref="OPU816:OPU817"/>
    <mergeCell ref="OPW816:OPW817"/>
    <mergeCell ref="OPY816:OPY817"/>
    <mergeCell ref="OQA816:OQA817"/>
    <mergeCell ref="OQC816:OQC817"/>
    <mergeCell ref="OOU816:OOU817"/>
    <mergeCell ref="OOW816:OOW817"/>
    <mergeCell ref="OOY816:OOY817"/>
    <mergeCell ref="OPA816:OPA817"/>
    <mergeCell ref="OPC816:OPC817"/>
    <mergeCell ref="OPE816:OPE817"/>
    <mergeCell ref="OPG816:OPG817"/>
    <mergeCell ref="OPI816:OPI817"/>
    <mergeCell ref="OPK816:OPK817"/>
    <mergeCell ref="OOC816:OOC817"/>
    <mergeCell ref="OOE816:OOE817"/>
    <mergeCell ref="OOG816:OOG817"/>
    <mergeCell ref="OOI816:OOI817"/>
    <mergeCell ref="OOK816:OOK817"/>
    <mergeCell ref="OOM816:OOM817"/>
    <mergeCell ref="OOO816:OOO817"/>
    <mergeCell ref="OOQ816:OOQ817"/>
    <mergeCell ref="OOS816:OOS817"/>
    <mergeCell ref="ONK816:ONK817"/>
    <mergeCell ref="ONM816:ONM817"/>
    <mergeCell ref="ONO816:ONO817"/>
    <mergeCell ref="ONQ816:ONQ817"/>
    <mergeCell ref="ONS816:ONS817"/>
    <mergeCell ref="ONU816:ONU817"/>
    <mergeCell ref="ONW816:ONW817"/>
    <mergeCell ref="ONY816:ONY817"/>
    <mergeCell ref="OOA816:OOA817"/>
    <mergeCell ref="OMS816:OMS817"/>
    <mergeCell ref="OMU816:OMU817"/>
    <mergeCell ref="OMW816:OMW817"/>
    <mergeCell ref="OMY816:OMY817"/>
    <mergeCell ref="ONA816:ONA817"/>
    <mergeCell ref="ONC816:ONC817"/>
    <mergeCell ref="ONE816:ONE817"/>
    <mergeCell ref="ONG816:ONG817"/>
    <mergeCell ref="ONI816:ONI817"/>
    <mergeCell ref="OMA816:OMA817"/>
    <mergeCell ref="OMC816:OMC817"/>
    <mergeCell ref="OME816:OME817"/>
    <mergeCell ref="OMG816:OMG817"/>
    <mergeCell ref="OMI816:OMI817"/>
    <mergeCell ref="OMK816:OMK817"/>
    <mergeCell ref="OMM816:OMM817"/>
    <mergeCell ref="OMO816:OMO817"/>
    <mergeCell ref="OMQ816:OMQ817"/>
    <mergeCell ref="OLI816:OLI817"/>
    <mergeCell ref="OLK816:OLK817"/>
    <mergeCell ref="OLM816:OLM817"/>
    <mergeCell ref="OLO816:OLO817"/>
    <mergeCell ref="OLQ816:OLQ817"/>
    <mergeCell ref="OLS816:OLS817"/>
    <mergeCell ref="OLU816:OLU817"/>
    <mergeCell ref="OLW816:OLW817"/>
    <mergeCell ref="OLY816:OLY817"/>
    <mergeCell ref="OKQ816:OKQ817"/>
    <mergeCell ref="OKS816:OKS817"/>
    <mergeCell ref="OKU816:OKU817"/>
    <mergeCell ref="OKW816:OKW817"/>
    <mergeCell ref="OKY816:OKY817"/>
    <mergeCell ref="OLA816:OLA817"/>
    <mergeCell ref="OLC816:OLC817"/>
    <mergeCell ref="OLE816:OLE817"/>
    <mergeCell ref="OLG816:OLG817"/>
    <mergeCell ref="OJY816:OJY817"/>
    <mergeCell ref="OKA816:OKA817"/>
    <mergeCell ref="OKC816:OKC817"/>
    <mergeCell ref="OKE816:OKE817"/>
    <mergeCell ref="OKG816:OKG817"/>
    <mergeCell ref="OKI816:OKI817"/>
    <mergeCell ref="OKK816:OKK817"/>
    <mergeCell ref="OKM816:OKM817"/>
    <mergeCell ref="OKO816:OKO817"/>
    <mergeCell ref="OJG816:OJG817"/>
    <mergeCell ref="OJI816:OJI817"/>
    <mergeCell ref="OJK816:OJK817"/>
    <mergeCell ref="OJM816:OJM817"/>
    <mergeCell ref="OJO816:OJO817"/>
    <mergeCell ref="OJQ816:OJQ817"/>
    <mergeCell ref="OJS816:OJS817"/>
    <mergeCell ref="OJU816:OJU817"/>
    <mergeCell ref="OJW816:OJW817"/>
    <mergeCell ref="OIO816:OIO817"/>
    <mergeCell ref="OIQ816:OIQ817"/>
    <mergeCell ref="OIS816:OIS817"/>
    <mergeCell ref="OIU816:OIU817"/>
    <mergeCell ref="OIW816:OIW817"/>
    <mergeCell ref="OIY816:OIY817"/>
    <mergeCell ref="OJA816:OJA817"/>
    <mergeCell ref="OJC816:OJC817"/>
    <mergeCell ref="OJE816:OJE817"/>
    <mergeCell ref="OHW816:OHW817"/>
    <mergeCell ref="OHY816:OHY817"/>
    <mergeCell ref="OIA816:OIA817"/>
    <mergeCell ref="OIC816:OIC817"/>
    <mergeCell ref="OIE816:OIE817"/>
    <mergeCell ref="OIG816:OIG817"/>
    <mergeCell ref="OII816:OII817"/>
    <mergeCell ref="OIK816:OIK817"/>
    <mergeCell ref="OIM816:OIM817"/>
    <mergeCell ref="OHE816:OHE817"/>
    <mergeCell ref="OHG816:OHG817"/>
    <mergeCell ref="OHI816:OHI817"/>
    <mergeCell ref="OHK816:OHK817"/>
    <mergeCell ref="OHM816:OHM817"/>
    <mergeCell ref="OHO816:OHO817"/>
    <mergeCell ref="OHQ816:OHQ817"/>
    <mergeCell ref="OHS816:OHS817"/>
    <mergeCell ref="OHU816:OHU817"/>
    <mergeCell ref="OGM816:OGM817"/>
    <mergeCell ref="OGO816:OGO817"/>
    <mergeCell ref="OGQ816:OGQ817"/>
    <mergeCell ref="OGS816:OGS817"/>
    <mergeCell ref="OGU816:OGU817"/>
    <mergeCell ref="OGW816:OGW817"/>
    <mergeCell ref="OGY816:OGY817"/>
    <mergeCell ref="OHA816:OHA817"/>
    <mergeCell ref="OHC816:OHC817"/>
    <mergeCell ref="OFU816:OFU817"/>
    <mergeCell ref="OFW816:OFW817"/>
    <mergeCell ref="OFY816:OFY817"/>
    <mergeCell ref="OGA816:OGA817"/>
    <mergeCell ref="OGC816:OGC817"/>
    <mergeCell ref="OGE816:OGE817"/>
    <mergeCell ref="OGG816:OGG817"/>
    <mergeCell ref="OGI816:OGI817"/>
    <mergeCell ref="OGK816:OGK817"/>
    <mergeCell ref="OFC816:OFC817"/>
    <mergeCell ref="OFE816:OFE817"/>
    <mergeCell ref="OFG816:OFG817"/>
    <mergeCell ref="OFI816:OFI817"/>
    <mergeCell ref="OFK816:OFK817"/>
    <mergeCell ref="OFM816:OFM817"/>
    <mergeCell ref="OFO816:OFO817"/>
    <mergeCell ref="OFQ816:OFQ817"/>
    <mergeCell ref="OFS816:OFS817"/>
    <mergeCell ref="OEK816:OEK817"/>
    <mergeCell ref="OEM816:OEM817"/>
    <mergeCell ref="OEO816:OEO817"/>
    <mergeCell ref="OEQ816:OEQ817"/>
    <mergeCell ref="OES816:OES817"/>
    <mergeCell ref="OEU816:OEU817"/>
    <mergeCell ref="OEW816:OEW817"/>
    <mergeCell ref="OEY816:OEY817"/>
    <mergeCell ref="OFA816:OFA817"/>
    <mergeCell ref="ODS816:ODS817"/>
    <mergeCell ref="ODU816:ODU817"/>
    <mergeCell ref="ODW816:ODW817"/>
    <mergeCell ref="ODY816:ODY817"/>
    <mergeCell ref="OEA816:OEA817"/>
    <mergeCell ref="OEC816:OEC817"/>
    <mergeCell ref="OEE816:OEE817"/>
    <mergeCell ref="OEG816:OEG817"/>
    <mergeCell ref="OEI816:OEI817"/>
    <mergeCell ref="ODA816:ODA817"/>
    <mergeCell ref="ODC816:ODC817"/>
    <mergeCell ref="ODE816:ODE817"/>
    <mergeCell ref="ODG816:ODG817"/>
    <mergeCell ref="ODI816:ODI817"/>
    <mergeCell ref="ODK816:ODK817"/>
    <mergeCell ref="ODM816:ODM817"/>
    <mergeCell ref="ODO816:ODO817"/>
    <mergeCell ref="ODQ816:ODQ817"/>
    <mergeCell ref="OCI816:OCI817"/>
    <mergeCell ref="OCK816:OCK817"/>
    <mergeCell ref="OCM816:OCM817"/>
    <mergeCell ref="OCO816:OCO817"/>
    <mergeCell ref="OCQ816:OCQ817"/>
    <mergeCell ref="OCS816:OCS817"/>
    <mergeCell ref="OCU816:OCU817"/>
    <mergeCell ref="OCW816:OCW817"/>
    <mergeCell ref="OCY816:OCY817"/>
    <mergeCell ref="OBQ816:OBQ817"/>
    <mergeCell ref="OBS816:OBS817"/>
    <mergeCell ref="OBU816:OBU817"/>
    <mergeCell ref="OBW816:OBW817"/>
    <mergeCell ref="OBY816:OBY817"/>
    <mergeCell ref="OCA816:OCA817"/>
    <mergeCell ref="OCC816:OCC817"/>
    <mergeCell ref="OCE816:OCE817"/>
    <mergeCell ref="OCG816:OCG817"/>
    <mergeCell ref="OAY816:OAY817"/>
    <mergeCell ref="OBA816:OBA817"/>
    <mergeCell ref="OBC816:OBC817"/>
    <mergeCell ref="OBE816:OBE817"/>
    <mergeCell ref="OBG816:OBG817"/>
    <mergeCell ref="OBI816:OBI817"/>
    <mergeCell ref="OBK816:OBK817"/>
    <mergeCell ref="OBM816:OBM817"/>
    <mergeCell ref="OBO816:OBO817"/>
    <mergeCell ref="OAG816:OAG817"/>
    <mergeCell ref="OAI816:OAI817"/>
    <mergeCell ref="OAK816:OAK817"/>
    <mergeCell ref="OAM816:OAM817"/>
    <mergeCell ref="OAO816:OAO817"/>
    <mergeCell ref="OAQ816:OAQ817"/>
    <mergeCell ref="OAS816:OAS817"/>
    <mergeCell ref="OAU816:OAU817"/>
    <mergeCell ref="OAW816:OAW817"/>
    <mergeCell ref="NZO816:NZO817"/>
    <mergeCell ref="NZQ816:NZQ817"/>
    <mergeCell ref="NZS816:NZS817"/>
    <mergeCell ref="NZU816:NZU817"/>
    <mergeCell ref="NZW816:NZW817"/>
    <mergeCell ref="NZY816:NZY817"/>
    <mergeCell ref="OAA816:OAA817"/>
    <mergeCell ref="OAC816:OAC817"/>
    <mergeCell ref="OAE816:OAE817"/>
    <mergeCell ref="NYW816:NYW817"/>
    <mergeCell ref="NYY816:NYY817"/>
    <mergeCell ref="NZA816:NZA817"/>
    <mergeCell ref="NZC816:NZC817"/>
    <mergeCell ref="NZE816:NZE817"/>
    <mergeCell ref="NZG816:NZG817"/>
    <mergeCell ref="NZI816:NZI817"/>
    <mergeCell ref="NZK816:NZK817"/>
    <mergeCell ref="NZM816:NZM817"/>
    <mergeCell ref="NYE816:NYE817"/>
    <mergeCell ref="NYG816:NYG817"/>
    <mergeCell ref="NYI816:NYI817"/>
    <mergeCell ref="NYK816:NYK817"/>
    <mergeCell ref="NYM816:NYM817"/>
    <mergeCell ref="NYO816:NYO817"/>
    <mergeCell ref="NYQ816:NYQ817"/>
    <mergeCell ref="NYS816:NYS817"/>
    <mergeCell ref="NYU816:NYU817"/>
    <mergeCell ref="NXM816:NXM817"/>
    <mergeCell ref="NXO816:NXO817"/>
    <mergeCell ref="NXQ816:NXQ817"/>
    <mergeCell ref="NXS816:NXS817"/>
    <mergeCell ref="NXU816:NXU817"/>
    <mergeCell ref="NXW816:NXW817"/>
    <mergeCell ref="NXY816:NXY817"/>
    <mergeCell ref="NYA816:NYA817"/>
    <mergeCell ref="NYC816:NYC817"/>
    <mergeCell ref="NWU816:NWU817"/>
    <mergeCell ref="NWW816:NWW817"/>
    <mergeCell ref="NWY816:NWY817"/>
    <mergeCell ref="NXA816:NXA817"/>
    <mergeCell ref="NXC816:NXC817"/>
    <mergeCell ref="NXE816:NXE817"/>
    <mergeCell ref="NXG816:NXG817"/>
    <mergeCell ref="NXI816:NXI817"/>
    <mergeCell ref="NXK816:NXK817"/>
    <mergeCell ref="NWC816:NWC817"/>
    <mergeCell ref="NWE816:NWE817"/>
    <mergeCell ref="NWG816:NWG817"/>
    <mergeCell ref="NWI816:NWI817"/>
    <mergeCell ref="NWK816:NWK817"/>
    <mergeCell ref="NWM816:NWM817"/>
    <mergeCell ref="NWO816:NWO817"/>
    <mergeCell ref="NWQ816:NWQ817"/>
    <mergeCell ref="NWS816:NWS817"/>
    <mergeCell ref="NVK816:NVK817"/>
    <mergeCell ref="NVM816:NVM817"/>
    <mergeCell ref="NVO816:NVO817"/>
    <mergeCell ref="NVQ816:NVQ817"/>
    <mergeCell ref="NVS816:NVS817"/>
    <mergeCell ref="NVU816:NVU817"/>
    <mergeCell ref="NVW816:NVW817"/>
    <mergeCell ref="NVY816:NVY817"/>
    <mergeCell ref="NWA816:NWA817"/>
    <mergeCell ref="NUS816:NUS817"/>
    <mergeCell ref="NUU816:NUU817"/>
    <mergeCell ref="NUW816:NUW817"/>
    <mergeCell ref="NUY816:NUY817"/>
    <mergeCell ref="NVA816:NVA817"/>
    <mergeCell ref="NVC816:NVC817"/>
    <mergeCell ref="NVE816:NVE817"/>
    <mergeCell ref="NVG816:NVG817"/>
    <mergeCell ref="NVI816:NVI817"/>
    <mergeCell ref="NUA816:NUA817"/>
    <mergeCell ref="NUC816:NUC817"/>
    <mergeCell ref="NUE816:NUE817"/>
    <mergeCell ref="NUG816:NUG817"/>
    <mergeCell ref="NUI816:NUI817"/>
    <mergeCell ref="NUK816:NUK817"/>
    <mergeCell ref="NUM816:NUM817"/>
    <mergeCell ref="NUO816:NUO817"/>
    <mergeCell ref="NUQ816:NUQ817"/>
    <mergeCell ref="NTI816:NTI817"/>
    <mergeCell ref="NTK816:NTK817"/>
    <mergeCell ref="NTM816:NTM817"/>
    <mergeCell ref="NTO816:NTO817"/>
    <mergeCell ref="NTQ816:NTQ817"/>
    <mergeCell ref="NTS816:NTS817"/>
    <mergeCell ref="NTU816:NTU817"/>
    <mergeCell ref="NTW816:NTW817"/>
    <mergeCell ref="NTY816:NTY817"/>
    <mergeCell ref="NSQ816:NSQ817"/>
    <mergeCell ref="NSS816:NSS817"/>
    <mergeCell ref="NSU816:NSU817"/>
    <mergeCell ref="NSW816:NSW817"/>
    <mergeCell ref="NSY816:NSY817"/>
    <mergeCell ref="NTA816:NTA817"/>
    <mergeCell ref="NTC816:NTC817"/>
    <mergeCell ref="NTE816:NTE817"/>
    <mergeCell ref="NTG816:NTG817"/>
    <mergeCell ref="NRY816:NRY817"/>
    <mergeCell ref="NSA816:NSA817"/>
    <mergeCell ref="NSC816:NSC817"/>
    <mergeCell ref="NSE816:NSE817"/>
    <mergeCell ref="NSG816:NSG817"/>
    <mergeCell ref="NSI816:NSI817"/>
    <mergeCell ref="NSK816:NSK817"/>
    <mergeCell ref="NSM816:NSM817"/>
    <mergeCell ref="NSO816:NSO817"/>
    <mergeCell ref="NRG816:NRG817"/>
    <mergeCell ref="NRI816:NRI817"/>
    <mergeCell ref="NRK816:NRK817"/>
    <mergeCell ref="NRM816:NRM817"/>
    <mergeCell ref="NRO816:NRO817"/>
    <mergeCell ref="NRQ816:NRQ817"/>
    <mergeCell ref="NRS816:NRS817"/>
    <mergeCell ref="NRU816:NRU817"/>
    <mergeCell ref="NRW816:NRW817"/>
    <mergeCell ref="NQO816:NQO817"/>
    <mergeCell ref="NQQ816:NQQ817"/>
    <mergeCell ref="NQS816:NQS817"/>
    <mergeCell ref="NQU816:NQU817"/>
    <mergeCell ref="NQW816:NQW817"/>
    <mergeCell ref="NQY816:NQY817"/>
    <mergeCell ref="NRA816:NRA817"/>
    <mergeCell ref="NRC816:NRC817"/>
    <mergeCell ref="NRE816:NRE817"/>
    <mergeCell ref="NPW816:NPW817"/>
    <mergeCell ref="NPY816:NPY817"/>
    <mergeCell ref="NQA816:NQA817"/>
    <mergeCell ref="NQC816:NQC817"/>
    <mergeCell ref="NQE816:NQE817"/>
    <mergeCell ref="NQG816:NQG817"/>
    <mergeCell ref="NQI816:NQI817"/>
    <mergeCell ref="NQK816:NQK817"/>
    <mergeCell ref="NQM816:NQM817"/>
    <mergeCell ref="NPE816:NPE817"/>
    <mergeCell ref="NPG816:NPG817"/>
    <mergeCell ref="NPI816:NPI817"/>
    <mergeCell ref="NPK816:NPK817"/>
    <mergeCell ref="NPM816:NPM817"/>
    <mergeCell ref="NPO816:NPO817"/>
    <mergeCell ref="NPQ816:NPQ817"/>
    <mergeCell ref="NPS816:NPS817"/>
    <mergeCell ref="NPU816:NPU817"/>
    <mergeCell ref="NOM816:NOM817"/>
    <mergeCell ref="NOO816:NOO817"/>
    <mergeCell ref="NOQ816:NOQ817"/>
    <mergeCell ref="NOS816:NOS817"/>
    <mergeCell ref="NOU816:NOU817"/>
    <mergeCell ref="NOW816:NOW817"/>
    <mergeCell ref="NOY816:NOY817"/>
    <mergeCell ref="NPA816:NPA817"/>
    <mergeCell ref="NPC816:NPC817"/>
    <mergeCell ref="NNU816:NNU817"/>
    <mergeCell ref="NNW816:NNW817"/>
    <mergeCell ref="NNY816:NNY817"/>
    <mergeCell ref="NOA816:NOA817"/>
    <mergeCell ref="NOC816:NOC817"/>
    <mergeCell ref="NOE816:NOE817"/>
    <mergeCell ref="NOG816:NOG817"/>
    <mergeCell ref="NOI816:NOI817"/>
    <mergeCell ref="NOK816:NOK817"/>
    <mergeCell ref="NNC816:NNC817"/>
    <mergeCell ref="NNE816:NNE817"/>
    <mergeCell ref="NNG816:NNG817"/>
    <mergeCell ref="NNI816:NNI817"/>
    <mergeCell ref="NNK816:NNK817"/>
    <mergeCell ref="NNM816:NNM817"/>
    <mergeCell ref="NNO816:NNO817"/>
    <mergeCell ref="NNQ816:NNQ817"/>
    <mergeCell ref="NNS816:NNS817"/>
    <mergeCell ref="NMK816:NMK817"/>
    <mergeCell ref="NMM816:NMM817"/>
    <mergeCell ref="NMO816:NMO817"/>
    <mergeCell ref="NMQ816:NMQ817"/>
    <mergeCell ref="NMS816:NMS817"/>
    <mergeCell ref="NMU816:NMU817"/>
    <mergeCell ref="NMW816:NMW817"/>
    <mergeCell ref="NMY816:NMY817"/>
    <mergeCell ref="NNA816:NNA817"/>
    <mergeCell ref="NLS816:NLS817"/>
    <mergeCell ref="NLU816:NLU817"/>
    <mergeCell ref="NLW816:NLW817"/>
    <mergeCell ref="NLY816:NLY817"/>
    <mergeCell ref="NMA816:NMA817"/>
    <mergeCell ref="NMC816:NMC817"/>
    <mergeCell ref="NME816:NME817"/>
    <mergeCell ref="NMG816:NMG817"/>
    <mergeCell ref="NMI816:NMI817"/>
    <mergeCell ref="NLA816:NLA817"/>
    <mergeCell ref="NLC816:NLC817"/>
    <mergeCell ref="NLE816:NLE817"/>
    <mergeCell ref="NLG816:NLG817"/>
    <mergeCell ref="NLI816:NLI817"/>
    <mergeCell ref="NLK816:NLK817"/>
    <mergeCell ref="NLM816:NLM817"/>
    <mergeCell ref="NLO816:NLO817"/>
    <mergeCell ref="NLQ816:NLQ817"/>
    <mergeCell ref="NKI816:NKI817"/>
    <mergeCell ref="NKK816:NKK817"/>
    <mergeCell ref="NKM816:NKM817"/>
    <mergeCell ref="NKO816:NKO817"/>
    <mergeCell ref="NKQ816:NKQ817"/>
    <mergeCell ref="NKS816:NKS817"/>
    <mergeCell ref="NKU816:NKU817"/>
    <mergeCell ref="NKW816:NKW817"/>
    <mergeCell ref="NKY816:NKY817"/>
    <mergeCell ref="NJQ816:NJQ817"/>
    <mergeCell ref="NJS816:NJS817"/>
    <mergeCell ref="NJU816:NJU817"/>
    <mergeCell ref="NJW816:NJW817"/>
    <mergeCell ref="NJY816:NJY817"/>
    <mergeCell ref="NKA816:NKA817"/>
    <mergeCell ref="NKC816:NKC817"/>
    <mergeCell ref="NKE816:NKE817"/>
    <mergeCell ref="NKG816:NKG817"/>
    <mergeCell ref="NIY816:NIY817"/>
    <mergeCell ref="NJA816:NJA817"/>
    <mergeCell ref="NJC816:NJC817"/>
    <mergeCell ref="NJE816:NJE817"/>
    <mergeCell ref="NJG816:NJG817"/>
    <mergeCell ref="NJI816:NJI817"/>
    <mergeCell ref="NJK816:NJK817"/>
    <mergeCell ref="NJM816:NJM817"/>
    <mergeCell ref="NJO816:NJO817"/>
    <mergeCell ref="NIG816:NIG817"/>
    <mergeCell ref="NII816:NII817"/>
    <mergeCell ref="NIK816:NIK817"/>
    <mergeCell ref="NIM816:NIM817"/>
    <mergeCell ref="NIO816:NIO817"/>
    <mergeCell ref="NIQ816:NIQ817"/>
    <mergeCell ref="NIS816:NIS817"/>
    <mergeCell ref="NIU816:NIU817"/>
    <mergeCell ref="NIW816:NIW817"/>
    <mergeCell ref="NHO816:NHO817"/>
    <mergeCell ref="NHQ816:NHQ817"/>
    <mergeCell ref="NHS816:NHS817"/>
    <mergeCell ref="NHU816:NHU817"/>
    <mergeCell ref="NHW816:NHW817"/>
    <mergeCell ref="NHY816:NHY817"/>
    <mergeCell ref="NIA816:NIA817"/>
    <mergeCell ref="NIC816:NIC817"/>
    <mergeCell ref="NIE816:NIE817"/>
    <mergeCell ref="NGW816:NGW817"/>
    <mergeCell ref="NGY816:NGY817"/>
    <mergeCell ref="NHA816:NHA817"/>
    <mergeCell ref="NHC816:NHC817"/>
    <mergeCell ref="NHE816:NHE817"/>
    <mergeCell ref="NHG816:NHG817"/>
    <mergeCell ref="NHI816:NHI817"/>
    <mergeCell ref="NHK816:NHK817"/>
    <mergeCell ref="NHM816:NHM817"/>
    <mergeCell ref="NGE816:NGE817"/>
    <mergeCell ref="NGG816:NGG817"/>
    <mergeCell ref="NGI816:NGI817"/>
    <mergeCell ref="NGK816:NGK817"/>
    <mergeCell ref="NGM816:NGM817"/>
    <mergeCell ref="NGO816:NGO817"/>
    <mergeCell ref="NGQ816:NGQ817"/>
    <mergeCell ref="NGS816:NGS817"/>
    <mergeCell ref="NGU816:NGU817"/>
    <mergeCell ref="NFM816:NFM817"/>
    <mergeCell ref="NFO816:NFO817"/>
    <mergeCell ref="NFQ816:NFQ817"/>
    <mergeCell ref="NFS816:NFS817"/>
    <mergeCell ref="NFU816:NFU817"/>
    <mergeCell ref="NFW816:NFW817"/>
    <mergeCell ref="NFY816:NFY817"/>
    <mergeCell ref="NGA816:NGA817"/>
    <mergeCell ref="NGC816:NGC817"/>
    <mergeCell ref="NEU816:NEU817"/>
    <mergeCell ref="NEW816:NEW817"/>
    <mergeCell ref="NEY816:NEY817"/>
    <mergeCell ref="NFA816:NFA817"/>
    <mergeCell ref="NFC816:NFC817"/>
    <mergeCell ref="NFE816:NFE817"/>
    <mergeCell ref="NFG816:NFG817"/>
    <mergeCell ref="NFI816:NFI817"/>
    <mergeCell ref="NFK816:NFK817"/>
    <mergeCell ref="NEC816:NEC817"/>
    <mergeCell ref="NEE816:NEE817"/>
    <mergeCell ref="NEG816:NEG817"/>
    <mergeCell ref="NEI816:NEI817"/>
    <mergeCell ref="NEK816:NEK817"/>
    <mergeCell ref="NEM816:NEM817"/>
    <mergeCell ref="NEO816:NEO817"/>
    <mergeCell ref="NEQ816:NEQ817"/>
    <mergeCell ref="NES816:NES817"/>
    <mergeCell ref="NDK816:NDK817"/>
    <mergeCell ref="NDM816:NDM817"/>
    <mergeCell ref="NDO816:NDO817"/>
    <mergeCell ref="NDQ816:NDQ817"/>
    <mergeCell ref="NDS816:NDS817"/>
    <mergeCell ref="NDU816:NDU817"/>
    <mergeCell ref="NDW816:NDW817"/>
    <mergeCell ref="NDY816:NDY817"/>
    <mergeCell ref="NEA816:NEA817"/>
    <mergeCell ref="NCS816:NCS817"/>
    <mergeCell ref="NCU816:NCU817"/>
    <mergeCell ref="NCW816:NCW817"/>
    <mergeCell ref="NCY816:NCY817"/>
    <mergeCell ref="NDA816:NDA817"/>
    <mergeCell ref="NDC816:NDC817"/>
    <mergeCell ref="NDE816:NDE817"/>
    <mergeCell ref="NDG816:NDG817"/>
    <mergeCell ref="NDI816:NDI817"/>
    <mergeCell ref="NCA816:NCA817"/>
    <mergeCell ref="NCC816:NCC817"/>
    <mergeCell ref="NCE816:NCE817"/>
    <mergeCell ref="NCG816:NCG817"/>
    <mergeCell ref="NCI816:NCI817"/>
    <mergeCell ref="NCK816:NCK817"/>
    <mergeCell ref="NCM816:NCM817"/>
    <mergeCell ref="NCO816:NCO817"/>
    <mergeCell ref="NCQ816:NCQ817"/>
    <mergeCell ref="NBI816:NBI817"/>
    <mergeCell ref="NBK816:NBK817"/>
    <mergeCell ref="NBM816:NBM817"/>
    <mergeCell ref="NBO816:NBO817"/>
    <mergeCell ref="NBQ816:NBQ817"/>
    <mergeCell ref="NBS816:NBS817"/>
    <mergeCell ref="NBU816:NBU817"/>
    <mergeCell ref="NBW816:NBW817"/>
    <mergeCell ref="NBY816:NBY817"/>
    <mergeCell ref="NAQ816:NAQ817"/>
    <mergeCell ref="NAS816:NAS817"/>
    <mergeCell ref="NAU816:NAU817"/>
    <mergeCell ref="NAW816:NAW817"/>
    <mergeCell ref="NAY816:NAY817"/>
    <mergeCell ref="NBA816:NBA817"/>
    <mergeCell ref="NBC816:NBC817"/>
    <mergeCell ref="NBE816:NBE817"/>
    <mergeCell ref="NBG816:NBG817"/>
    <mergeCell ref="MZY816:MZY817"/>
    <mergeCell ref="NAA816:NAA817"/>
    <mergeCell ref="NAC816:NAC817"/>
    <mergeCell ref="NAE816:NAE817"/>
    <mergeCell ref="NAG816:NAG817"/>
    <mergeCell ref="NAI816:NAI817"/>
    <mergeCell ref="NAK816:NAK817"/>
    <mergeCell ref="NAM816:NAM817"/>
    <mergeCell ref="NAO816:NAO817"/>
    <mergeCell ref="MZG816:MZG817"/>
    <mergeCell ref="MZI816:MZI817"/>
    <mergeCell ref="MZK816:MZK817"/>
    <mergeCell ref="MZM816:MZM817"/>
    <mergeCell ref="MZO816:MZO817"/>
    <mergeCell ref="MZQ816:MZQ817"/>
    <mergeCell ref="MZS816:MZS817"/>
    <mergeCell ref="MZU816:MZU817"/>
    <mergeCell ref="MZW816:MZW817"/>
    <mergeCell ref="MYO816:MYO817"/>
    <mergeCell ref="MYQ816:MYQ817"/>
    <mergeCell ref="MYS816:MYS817"/>
    <mergeCell ref="MYU816:MYU817"/>
    <mergeCell ref="MYW816:MYW817"/>
    <mergeCell ref="MYY816:MYY817"/>
    <mergeCell ref="MZA816:MZA817"/>
    <mergeCell ref="MZC816:MZC817"/>
    <mergeCell ref="MZE816:MZE817"/>
    <mergeCell ref="MXW816:MXW817"/>
    <mergeCell ref="MXY816:MXY817"/>
    <mergeCell ref="MYA816:MYA817"/>
    <mergeCell ref="MYC816:MYC817"/>
    <mergeCell ref="MYE816:MYE817"/>
    <mergeCell ref="MYG816:MYG817"/>
    <mergeCell ref="MYI816:MYI817"/>
    <mergeCell ref="MYK816:MYK817"/>
    <mergeCell ref="MYM816:MYM817"/>
    <mergeCell ref="MXE816:MXE817"/>
    <mergeCell ref="MXG816:MXG817"/>
    <mergeCell ref="MXI816:MXI817"/>
    <mergeCell ref="MXK816:MXK817"/>
    <mergeCell ref="MXM816:MXM817"/>
    <mergeCell ref="MXO816:MXO817"/>
    <mergeCell ref="MXQ816:MXQ817"/>
    <mergeCell ref="MXS816:MXS817"/>
    <mergeCell ref="MXU816:MXU817"/>
    <mergeCell ref="MWM816:MWM817"/>
    <mergeCell ref="MWO816:MWO817"/>
    <mergeCell ref="MWQ816:MWQ817"/>
    <mergeCell ref="MWS816:MWS817"/>
    <mergeCell ref="MWU816:MWU817"/>
    <mergeCell ref="MWW816:MWW817"/>
    <mergeCell ref="MWY816:MWY817"/>
    <mergeCell ref="MXA816:MXA817"/>
    <mergeCell ref="MXC816:MXC817"/>
    <mergeCell ref="MVU816:MVU817"/>
    <mergeCell ref="MVW816:MVW817"/>
    <mergeCell ref="MVY816:MVY817"/>
    <mergeCell ref="MWA816:MWA817"/>
    <mergeCell ref="MWC816:MWC817"/>
    <mergeCell ref="MWE816:MWE817"/>
    <mergeCell ref="MWG816:MWG817"/>
    <mergeCell ref="MWI816:MWI817"/>
    <mergeCell ref="MWK816:MWK817"/>
    <mergeCell ref="MVC816:MVC817"/>
    <mergeCell ref="MVE816:MVE817"/>
    <mergeCell ref="MVG816:MVG817"/>
    <mergeCell ref="MVI816:MVI817"/>
    <mergeCell ref="MVK816:MVK817"/>
    <mergeCell ref="MVM816:MVM817"/>
    <mergeCell ref="MVO816:MVO817"/>
    <mergeCell ref="MVQ816:MVQ817"/>
    <mergeCell ref="MVS816:MVS817"/>
    <mergeCell ref="MUK816:MUK817"/>
    <mergeCell ref="MUM816:MUM817"/>
    <mergeCell ref="MUO816:MUO817"/>
    <mergeCell ref="MUQ816:MUQ817"/>
    <mergeCell ref="MUS816:MUS817"/>
    <mergeCell ref="MUU816:MUU817"/>
    <mergeCell ref="MUW816:MUW817"/>
    <mergeCell ref="MUY816:MUY817"/>
    <mergeCell ref="MVA816:MVA817"/>
    <mergeCell ref="MTS816:MTS817"/>
    <mergeCell ref="MTU816:MTU817"/>
    <mergeCell ref="MTW816:MTW817"/>
    <mergeCell ref="MTY816:MTY817"/>
    <mergeCell ref="MUA816:MUA817"/>
    <mergeCell ref="MUC816:MUC817"/>
    <mergeCell ref="MUE816:MUE817"/>
    <mergeCell ref="MUG816:MUG817"/>
    <mergeCell ref="MUI816:MUI817"/>
    <mergeCell ref="MTA816:MTA817"/>
    <mergeCell ref="MTC816:MTC817"/>
    <mergeCell ref="MTE816:MTE817"/>
    <mergeCell ref="MTG816:MTG817"/>
    <mergeCell ref="MTI816:MTI817"/>
    <mergeCell ref="MTK816:MTK817"/>
    <mergeCell ref="MTM816:MTM817"/>
    <mergeCell ref="MTO816:MTO817"/>
    <mergeCell ref="MTQ816:MTQ817"/>
    <mergeCell ref="MSI816:MSI817"/>
    <mergeCell ref="MSK816:MSK817"/>
    <mergeCell ref="MSM816:MSM817"/>
    <mergeCell ref="MSO816:MSO817"/>
    <mergeCell ref="MSQ816:MSQ817"/>
    <mergeCell ref="MSS816:MSS817"/>
    <mergeCell ref="MSU816:MSU817"/>
    <mergeCell ref="MSW816:MSW817"/>
    <mergeCell ref="MSY816:MSY817"/>
    <mergeCell ref="MRQ816:MRQ817"/>
    <mergeCell ref="MRS816:MRS817"/>
    <mergeCell ref="MRU816:MRU817"/>
    <mergeCell ref="MRW816:MRW817"/>
    <mergeCell ref="MRY816:MRY817"/>
    <mergeCell ref="MSA816:MSA817"/>
    <mergeCell ref="MSC816:MSC817"/>
    <mergeCell ref="MSE816:MSE817"/>
    <mergeCell ref="MSG816:MSG817"/>
    <mergeCell ref="MQY816:MQY817"/>
    <mergeCell ref="MRA816:MRA817"/>
    <mergeCell ref="MRC816:MRC817"/>
    <mergeCell ref="MRE816:MRE817"/>
    <mergeCell ref="MRG816:MRG817"/>
    <mergeCell ref="MRI816:MRI817"/>
    <mergeCell ref="MRK816:MRK817"/>
    <mergeCell ref="MRM816:MRM817"/>
    <mergeCell ref="MRO816:MRO817"/>
    <mergeCell ref="MQG816:MQG817"/>
    <mergeCell ref="MQI816:MQI817"/>
    <mergeCell ref="MQK816:MQK817"/>
    <mergeCell ref="MQM816:MQM817"/>
    <mergeCell ref="MQO816:MQO817"/>
    <mergeCell ref="MQQ816:MQQ817"/>
    <mergeCell ref="MQS816:MQS817"/>
    <mergeCell ref="MQU816:MQU817"/>
    <mergeCell ref="MQW816:MQW817"/>
    <mergeCell ref="MPO816:MPO817"/>
    <mergeCell ref="MPQ816:MPQ817"/>
    <mergeCell ref="MPS816:MPS817"/>
    <mergeCell ref="MPU816:MPU817"/>
    <mergeCell ref="MPW816:MPW817"/>
    <mergeCell ref="MPY816:MPY817"/>
    <mergeCell ref="MQA816:MQA817"/>
    <mergeCell ref="MQC816:MQC817"/>
    <mergeCell ref="MQE816:MQE817"/>
    <mergeCell ref="MOW816:MOW817"/>
    <mergeCell ref="MOY816:MOY817"/>
    <mergeCell ref="MPA816:MPA817"/>
    <mergeCell ref="MPC816:MPC817"/>
    <mergeCell ref="MPE816:MPE817"/>
    <mergeCell ref="MPG816:MPG817"/>
    <mergeCell ref="MPI816:MPI817"/>
    <mergeCell ref="MPK816:MPK817"/>
    <mergeCell ref="MPM816:MPM817"/>
    <mergeCell ref="MOE816:MOE817"/>
    <mergeCell ref="MOG816:MOG817"/>
    <mergeCell ref="MOI816:MOI817"/>
    <mergeCell ref="MOK816:MOK817"/>
    <mergeCell ref="MOM816:MOM817"/>
    <mergeCell ref="MOO816:MOO817"/>
    <mergeCell ref="MOQ816:MOQ817"/>
    <mergeCell ref="MOS816:MOS817"/>
    <mergeCell ref="MOU816:MOU817"/>
    <mergeCell ref="MNM816:MNM817"/>
    <mergeCell ref="MNO816:MNO817"/>
    <mergeCell ref="MNQ816:MNQ817"/>
    <mergeCell ref="MNS816:MNS817"/>
    <mergeCell ref="MNU816:MNU817"/>
    <mergeCell ref="MNW816:MNW817"/>
    <mergeCell ref="MNY816:MNY817"/>
    <mergeCell ref="MOA816:MOA817"/>
    <mergeCell ref="MOC816:MOC817"/>
    <mergeCell ref="MMU816:MMU817"/>
    <mergeCell ref="MMW816:MMW817"/>
    <mergeCell ref="MMY816:MMY817"/>
    <mergeCell ref="MNA816:MNA817"/>
    <mergeCell ref="MNC816:MNC817"/>
    <mergeCell ref="MNE816:MNE817"/>
    <mergeCell ref="MNG816:MNG817"/>
    <mergeCell ref="MNI816:MNI817"/>
    <mergeCell ref="MNK816:MNK817"/>
    <mergeCell ref="MMC816:MMC817"/>
    <mergeCell ref="MME816:MME817"/>
    <mergeCell ref="MMG816:MMG817"/>
    <mergeCell ref="MMI816:MMI817"/>
    <mergeCell ref="MMK816:MMK817"/>
    <mergeCell ref="MMM816:MMM817"/>
    <mergeCell ref="MMO816:MMO817"/>
    <mergeCell ref="MMQ816:MMQ817"/>
    <mergeCell ref="MMS816:MMS817"/>
    <mergeCell ref="MLK816:MLK817"/>
    <mergeCell ref="MLM816:MLM817"/>
    <mergeCell ref="MLO816:MLO817"/>
    <mergeCell ref="MLQ816:MLQ817"/>
    <mergeCell ref="MLS816:MLS817"/>
    <mergeCell ref="MLU816:MLU817"/>
    <mergeCell ref="MLW816:MLW817"/>
    <mergeCell ref="MLY816:MLY817"/>
    <mergeCell ref="MMA816:MMA817"/>
    <mergeCell ref="MKS816:MKS817"/>
    <mergeCell ref="MKU816:MKU817"/>
    <mergeCell ref="MKW816:MKW817"/>
    <mergeCell ref="MKY816:MKY817"/>
    <mergeCell ref="MLA816:MLA817"/>
    <mergeCell ref="MLC816:MLC817"/>
    <mergeCell ref="MLE816:MLE817"/>
    <mergeCell ref="MLG816:MLG817"/>
    <mergeCell ref="MLI816:MLI817"/>
    <mergeCell ref="MKA816:MKA817"/>
    <mergeCell ref="MKC816:MKC817"/>
    <mergeCell ref="MKE816:MKE817"/>
    <mergeCell ref="MKG816:MKG817"/>
    <mergeCell ref="MKI816:MKI817"/>
    <mergeCell ref="MKK816:MKK817"/>
    <mergeCell ref="MKM816:MKM817"/>
    <mergeCell ref="MKO816:MKO817"/>
    <mergeCell ref="MKQ816:MKQ817"/>
    <mergeCell ref="MJI816:MJI817"/>
    <mergeCell ref="MJK816:MJK817"/>
    <mergeCell ref="MJM816:MJM817"/>
    <mergeCell ref="MJO816:MJO817"/>
    <mergeCell ref="MJQ816:MJQ817"/>
    <mergeCell ref="MJS816:MJS817"/>
    <mergeCell ref="MJU816:MJU817"/>
    <mergeCell ref="MJW816:MJW817"/>
    <mergeCell ref="MJY816:MJY817"/>
    <mergeCell ref="MIQ816:MIQ817"/>
    <mergeCell ref="MIS816:MIS817"/>
    <mergeCell ref="MIU816:MIU817"/>
    <mergeCell ref="MIW816:MIW817"/>
    <mergeCell ref="MIY816:MIY817"/>
    <mergeCell ref="MJA816:MJA817"/>
    <mergeCell ref="MJC816:MJC817"/>
    <mergeCell ref="MJE816:MJE817"/>
    <mergeCell ref="MJG816:MJG817"/>
    <mergeCell ref="MHY816:MHY817"/>
    <mergeCell ref="MIA816:MIA817"/>
    <mergeCell ref="MIC816:MIC817"/>
    <mergeCell ref="MIE816:MIE817"/>
    <mergeCell ref="MIG816:MIG817"/>
    <mergeCell ref="MII816:MII817"/>
    <mergeCell ref="MIK816:MIK817"/>
    <mergeCell ref="MIM816:MIM817"/>
    <mergeCell ref="MIO816:MIO817"/>
    <mergeCell ref="MHG816:MHG817"/>
    <mergeCell ref="MHI816:MHI817"/>
    <mergeCell ref="MHK816:MHK817"/>
    <mergeCell ref="MHM816:MHM817"/>
    <mergeCell ref="MHO816:MHO817"/>
    <mergeCell ref="MHQ816:MHQ817"/>
    <mergeCell ref="MHS816:MHS817"/>
    <mergeCell ref="MHU816:MHU817"/>
    <mergeCell ref="MHW816:MHW817"/>
    <mergeCell ref="MGO816:MGO817"/>
    <mergeCell ref="MGQ816:MGQ817"/>
    <mergeCell ref="MGS816:MGS817"/>
    <mergeCell ref="MGU816:MGU817"/>
    <mergeCell ref="MGW816:MGW817"/>
    <mergeCell ref="MGY816:MGY817"/>
    <mergeCell ref="MHA816:MHA817"/>
    <mergeCell ref="MHC816:MHC817"/>
    <mergeCell ref="MHE816:MHE817"/>
    <mergeCell ref="MFW816:MFW817"/>
    <mergeCell ref="MFY816:MFY817"/>
    <mergeCell ref="MGA816:MGA817"/>
    <mergeCell ref="MGC816:MGC817"/>
    <mergeCell ref="MGE816:MGE817"/>
    <mergeCell ref="MGG816:MGG817"/>
    <mergeCell ref="MGI816:MGI817"/>
    <mergeCell ref="MGK816:MGK817"/>
    <mergeCell ref="MGM816:MGM817"/>
    <mergeCell ref="MFE816:MFE817"/>
    <mergeCell ref="MFG816:MFG817"/>
    <mergeCell ref="MFI816:MFI817"/>
    <mergeCell ref="MFK816:MFK817"/>
    <mergeCell ref="MFM816:MFM817"/>
    <mergeCell ref="MFO816:MFO817"/>
    <mergeCell ref="MFQ816:MFQ817"/>
    <mergeCell ref="MFS816:MFS817"/>
    <mergeCell ref="MFU816:MFU817"/>
    <mergeCell ref="MEM816:MEM817"/>
    <mergeCell ref="MEO816:MEO817"/>
    <mergeCell ref="MEQ816:MEQ817"/>
    <mergeCell ref="MES816:MES817"/>
    <mergeCell ref="MEU816:MEU817"/>
    <mergeCell ref="MEW816:MEW817"/>
    <mergeCell ref="MEY816:MEY817"/>
    <mergeCell ref="MFA816:MFA817"/>
    <mergeCell ref="MFC816:MFC817"/>
    <mergeCell ref="MDU816:MDU817"/>
    <mergeCell ref="MDW816:MDW817"/>
    <mergeCell ref="MDY816:MDY817"/>
    <mergeCell ref="MEA816:MEA817"/>
    <mergeCell ref="MEC816:MEC817"/>
    <mergeCell ref="MEE816:MEE817"/>
    <mergeCell ref="MEG816:MEG817"/>
    <mergeCell ref="MEI816:MEI817"/>
    <mergeCell ref="MEK816:MEK817"/>
    <mergeCell ref="MDC816:MDC817"/>
    <mergeCell ref="MDE816:MDE817"/>
    <mergeCell ref="MDG816:MDG817"/>
    <mergeCell ref="MDI816:MDI817"/>
    <mergeCell ref="MDK816:MDK817"/>
    <mergeCell ref="MDM816:MDM817"/>
    <mergeCell ref="MDO816:MDO817"/>
    <mergeCell ref="MDQ816:MDQ817"/>
    <mergeCell ref="MDS816:MDS817"/>
    <mergeCell ref="MCK816:MCK817"/>
    <mergeCell ref="MCM816:MCM817"/>
    <mergeCell ref="MCO816:MCO817"/>
    <mergeCell ref="MCQ816:MCQ817"/>
    <mergeCell ref="MCS816:MCS817"/>
    <mergeCell ref="MCU816:MCU817"/>
    <mergeCell ref="MCW816:MCW817"/>
    <mergeCell ref="MCY816:MCY817"/>
    <mergeCell ref="MDA816:MDA817"/>
    <mergeCell ref="MBS816:MBS817"/>
    <mergeCell ref="MBU816:MBU817"/>
    <mergeCell ref="MBW816:MBW817"/>
    <mergeCell ref="MBY816:MBY817"/>
    <mergeCell ref="MCA816:MCA817"/>
    <mergeCell ref="MCC816:MCC817"/>
    <mergeCell ref="MCE816:MCE817"/>
    <mergeCell ref="MCG816:MCG817"/>
    <mergeCell ref="MCI816:MCI817"/>
    <mergeCell ref="MBA816:MBA817"/>
    <mergeCell ref="MBC816:MBC817"/>
    <mergeCell ref="MBE816:MBE817"/>
    <mergeCell ref="MBG816:MBG817"/>
    <mergeCell ref="MBI816:MBI817"/>
    <mergeCell ref="MBK816:MBK817"/>
    <mergeCell ref="MBM816:MBM817"/>
    <mergeCell ref="MBO816:MBO817"/>
    <mergeCell ref="MBQ816:MBQ817"/>
    <mergeCell ref="MAI816:MAI817"/>
    <mergeCell ref="MAK816:MAK817"/>
    <mergeCell ref="MAM816:MAM817"/>
    <mergeCell ref="MAO816:MAO817"/>
    <mergeCell ref="MAQ816:MAQ817"/>
    <mergeCell ref="MAS816:MAS817"/>
    <mergeCell ref="MAU816:MAU817"/>
    <mergeCell ref="MAW816:MAW817"/>
    <mergeCell ref="MAY816:MAY817"/>
    <mergeCell ref="LZQ816:LZQ817"/>
    <mergeCell ref="LZS816:LZS817"/>
    <mergeCell ref="LZU816:LZU817"/>
    <mergeCell ref="LZW816:LZW817"/>
    <mergeCell ref="LZY816:LZY817"/>
    <mergeCell ref="MAA816:MAA817"/>
    <mergeCell ref="MAC816:MAC817"/>
    <mergeCell ref="MAE816:MAE817"/>
    <mergeCell ref="MAG816:MAG817"/>
    <mergeCell ref="LYY816:LYY817"/>
    <mergeCell ref="LZA816:LZA817"/>
    <mergeCell ref="LZC816:LZC817"/>
    <mergeCell ref="LZE816:LZE817"/>
    <mergeCell ref="LZG816:LZG817"/>
    <mergeCell ref="LZI816:LZI817"/>
    <mergeCell ref="LZK816:LZK817"/>
    <mergeCell ref="LZM816:LZM817"/>
    <mergeCell ref="LZO816:LZO817"/>
    <mergeCell ref="LYG816:LYG817"/>
    <mergeCell ref="LYI816:LYI817"/>
    <mergeCell ref="LYK816:LYK817"/>
    <mergeCell ref="LYM816:LYM817"/>
    <mergeCell ref="LYO816:LYO817"/>
    <mergeCell ref="LYQ816:LYQ817"/>
    <mergeCell ref="LYS816:LYS817"/>
    <mergeCell ref="LYU816:LYU817"/>
    <mergeCell ref="LYW816:LYW817"/>
    <mergeCell ref="LXO816:LXO817"/>
    <mergeCell ref="LXQ816:LXQ817"/>
    <mergeCell ref="LXS816:LXS817"/>
    <mergeCell ref="LXU816:LXU817"/>
    <mergeCell ref="LXW816:LXW817"/>
    <mergeCell ref="LXY816:LXY817"/>
    <mergeCell ref="LYA816:LYA817"/>
    <mergeCell ref="LYC816:LYC817"/>
    <mergeCell ref="LYE816:LYE817"/>
    <mergeCell ref="LWW816:LWW817"/>
    <mergeCell ref="LWY816:LWY817"/>
    <mergeCell ref="LXA816:LXA817"/>
    <mergeCell ref="LXC816:LXC817"/>
    <mergeCell ref="LXE816:LXE817"/>
    <mergeCell ref="LXG816:LXG817"/>
    <mergeCell ref="LXI816:LXI817"/>
    <mergeCell ref="LXK816:LXK817"/>
    <mergeCell ref="LXM816:LXM817"/>
    <mergeCell ref="LWE816:LWE817"/>
    <mergeCell ref="LWG816:LWG817"/>
    <mergeCell ref="LWI816:LWI817"/>
    <mergeCell ref="LWK816:LWK817"/>
    <mergeCell ref="LWM816:LWM817"/>
    <mergeCell ref="LWO816:LWO817"/>
    <mergeCell ref="LWQ816:LWQ817"/>
    <mergeCell ref="LWS816:LWS817"/>
    <mergeCell ref="LWU816:LWU817"/>
    <mergeCell ref="LVM816:LVM817"/>
    <mergeCell ref="LVO816:LVO817"/>
    <mergeCell ref="LVQ816:LVQ817"/>
    <mergeCell ref="LVS816:LVS817"/>
    <mergeCell ref="LVU816:LVU817"/>
    <mergeCell ref="LVW816:LVW817"/>
    <mergeCell ref="LVY816:LVY817"/>
    <mergeCell ref="LWA816:LWA817"/>
    <mergeCell ref="LWC816:LWC817"/>
    <mergeCell ref="LUU816:LUU817"/>
    <mergeCell ref="LUW816:LUW817"/>
    <mergeCell ref="LUY816:LUY817"/>
    <mergeCell ref="LVA816:LVA817"/>
    <mergeCell ref="LVC816:LVC817"/>
    <mergeCell ref="LVE816:LVE817"/>
    <mergeCell ref="LVG816:LVG817"/>
    <mergeCell ref="LVI816:LVI817"/>
    <mergeCell ref="LVK816:LVK817"/>
    <mergeCell ref="LUC816:LUC817"/>
    <mergeCell ref="LUE816:LUE817"/>
    <mergeCell ref="LUG816:LUG817"/>
    <mergeCell ref="LUI816:LUI817"/>
    <mergeCell ref="LUK816:LUK817"/>
    <mergeCell ref="LUM816:LUM817"/>
    <mergeCell ref="LUO816:LUO817"/>
    <mergeCell ref="LUQ816:LUQ817"/>
    <mergeCell ref="LUS816:LUS817"/>
    <mergeCell ref="LTK816:LTK817"/>
    <mergeCell ref="LTM816:LTM817"/>
    <mergeCell ref="LTO816:LTO817"/>
    <mergeCell ref="LTQ816:LTQ817"/>
    <mergeCell ref="LTS816:LTS817"/>
    <mergeCell ref="LTU816:LTU817"/>
    <mergeCell ref="LTW816:LTW817"/>
    <mergeCell ref="LTY816:LTY817"/>
    <mergeCell ref="LUA816:LUA817"/>
    <mergeCell ref="LSS816:LSS817"/>
    <mergeCell ref="LSU816:LSU817"/>
    <mergeCell ref="LSW816:LSW817"/>
    <mergeCell ref="LSY816:LSY817"/>
    <mergeCell ref="LTA816:LTA817"/>
    <mergeCell ref="LTC816:LTC817"/>
    <mergeCell ref="LTE816:LTE817"/>
    <mergeCell ref="LTG816:LTG817"/>
    <mergeCell ref="LTI816:LTI817"/>
    <mergeCell ref="LSA816:LSA817"/>
    <mergeCell ref="LSC816:LSC817"/>
    <mergeCell ref="LSE816:LSE817"/>
    <mergeCell ref="LSG816:LSG817"/>
    <mergeCell ref="LSI816:LSI817"/>
    <mergeCell ref="LSK816:LSK817"/>
    <mergeCell ref="LSM816:LSM817"/>
    <mergeCell ref="LSO816:LSO817"/>
    <mergeCell ref="LSQ816:LSQ817"/>
    <mergeCell ref="LRI816:LRI817"/>
    <mergeCell ref="LRK816:LRK817"/>
    <mergeCell ref="LRM816:LRM817"/>
    <mergeCell ref="LRO816:LRO817"/>
    <mergeCell ref="LRQ816:LRQ817"/>
    <mergeCell ref="LRS816:LRS817"/>
    <mergeCell ref="LRU816:LRU817"/>
    <mergeCell ref="LRW816:LRW817"/>
    <mergeCell ref="LRY816:LRY817"/>
    <mergeCell ref="LQQ816:LQQ817"/>
    <mergeCell ref="LQS816:LQS817"/>
    <mergeCell ref="LQU816:LQU817"/>
    <mergeCell ref="LQW816:LQW817"/>
    <mergeCell ref="LQY816:LQY817"/>
    <mergeCell ref="LRA816:LRA817"/>
    <mergeCell ref="LRC816:LRC817"/>
    <mergeCell ref="LRE816:LRE817"/>
    <mergeCell ref="LRG816:LRG817"/>
    <mergeCell ref="LPY816:LPY817"/>
    <mergeCell ref="LQA816:LQA817"/>
    <mergeCell ref="LQC816:LQC817"/>
    <mergeCell ref="LQE816:LQE817"/>
    <mergeCell ref="LQG816:LQG817"/>
    <mergeCell ref="LQI816:LQI817"/>
    <mergeCell ref="LQK816:LQK817"/>
    <mergeCell ref="LQM816:LQM817"/>
    <mergeCell ref="LQO816:LQO817"/>
    <mergeCell ref="LPG816:LPG817"/>
    <mergeCell ref="LPI816:LPI817"/>
    <mergeCell ref="LPK816:LPK817"/>
    <mergeCell ref="LPM816:LPM817"/>
    <mergeCell ref="LPO816:LPO817"/>
    <mergeCell ref="LPQ816:LPQ817"/>
    <mergeCell ref="LPS816:LPS817"/>
    <mergeCell ref="LPU816:LPU817"/>
    <mergeCell ref="LPW816:LPW817"/>
    <mergeCell ref="LOO816:LOO817"/>
    <mergeCell ref="LOQ816:LOQ817"/>
    <mergeCell ref="LOS816:LOS817"/>
    <mergeCell ref="LOU816:LOU817"/>
    <mergeCell ref="LOW816:LOW817"/>
    <mergeCell ref="LOY816:LOY817"/>
    <mergeCell ref="LPA816:LPA817"/>
    <mergeCell ref="LPC816:LPC817"/>
    <mergeCell ref="LPE816:LPE817"/>
    <mergeCell ref="LNW816:LNW817"/>
    <mergeCell ref="LNY816:LNY817"/>
    <mergeCell ref="LOA816:LOA817"/>
    <mergeCell ref="LOC816:LOC817"/>
    <mergeCell ref="LOE816:LOE817"/>
    <mergeCell ref="LOG816:LOG817"/>
    <mergeCell ref="LOI816:LOI817"/>
    <mergeCell ref="LOK816:LOK817"/>
    <mergeCell ref="LOM816:LOM817"/>
    <mergeCell ref="LNE816:LNE817"/>
    <mergeCell ref="LNG816:LNG817"/>
    <mergeCell ref="LNI816:LNI817"/>
    <mergeCell ref="LNK816:LNK817"/>
    <mergeCell ref="LNM816:LNM817"/>
    <mergeCell ref="LNO816:LNO817"/>
    <mergeCell ref="LNQ816:LNQ817"/>
    <mergeCell ref="LNS816:LNS817"/>
    <mergeCell ref="LNU816:LNU817"/>
    <mergeCell ref="LMM816:LMM817"/>
    <mergeCell ref="LMO816:LMO817"/>
    <mergeCell ref="LMQ816:LMQ817"/>
    <mergeCell ref="LMS816:LMS817"/>
    <mergeCell ref="LMU816:LMU817"/>
    <mergeCell ref="LMW816:LMW817"/>
    <mergeCell ref="LMY816:LMY817"/>
    <mergeCell ref="LNA816:LNA817"/>
    <mergeCell ref="LNC816:LNC817"/>
    <mergeCell ref="LLU816:LLU817"/>
    <mergeCell ref="LLW816:LLW817"/>
    <mergeCell ref="LLY816:LLY817"/>
    <mergeCell ref="LMA816:LMA817"/>
    <mergeCell ref="LMC816:LMC817"/>
    <mergeCell ref="LME816:LME817"/>
    <mergeCell ref="LMG816:LMG817"/>
    <mergeCell ref="LMI816:LMI817"/>
    <mergeCell ref="LMK816:LMK817"/>
    <mergeCell ref="LLC816:LLC817"/>
    <mergeCell ref="LLE816:LLE817"/>
    <mergeCell ref="LLG816:LLG817"/>
    <mergeCell ref="LLI816:LLI817"/>
    <mergeCell ref="LLK816:LLK817"/>
    <mergeCell ref="LLM816:LLM817"/>
    <mergeCell ref="LLO816:LLO817"/>
    <mergeCell ref="LLQ816:LLQ817"/>
    <mergeCell ref="LLS816:LLS817"/>
    <mergeCell ref="LKK816:LKK817"/>
    <mergeCell ref="LKM816:LKM817"/>
    <mergeCell ref="LKO816:LKO817"/>
    <mergeCell ref="LKQ816:LKQ817"/>
    <mergeCell ref="LKS816:LKS817"/>
    <mergeCell ref="LKU816:LKU817"/>
    <mergeCell ref="LKW816:LKW817"/>
    <mergeCell ref="LKY816:LKY817"/>
    <mergeCell ref="LLA816:LLA817"/>
    <mergeCell ref="LJS816:LJS817"/>
    <mergeCell ref="LJU816:LJU817"/>
    <mergeCell ref="LJW816:LJW817"/>
    <mergeCell ref="LJY816:LJY817"/>
    <mergeCell ref="LKA816:LKA817"/>
    <mergeCell ref="LKC816:LKC817"/>
    <mergeCell ref="LKE816:LKE817"/>
    <mergeCell ref="LKG816:LKG817"/>
    <mergeCell ref="LKI816:LKI817"/>
    <mergeCell ref="LJA816:LJA817"/>
    <mergeCell ref="LJC816:LJC817"/>
    <mergeCell ref="LJE816:LJE817"/>
    <mergeCell ref="LJG816:LJG817"/>
    <mergeCell ref="LJI816:LJI817"/>
    <mergeCell ref="LJK816:LJK817"/>
    <mergeCell ref="LJM816:LJM817"/>
    <mergeCell ref="LJO816:LJO817"/>
    <mergeCell ref="LJQ816:LJQ817"/>
    <mergeCell ref="LII816:LII817"/>
    <mergeCell ref="LIK816:LIK817"/>
    <mergeCell ref="LIM816:LIM817"/>
    <mergeCell ref="LIO816:LIO817"/>
    <mergeCell ref="LIQ816:LIQ817"/>
    <mergeCell ref="LIS816:LIS817"/>
    <mergeCell ref="LIU816:LIU817"/>
    <mergeCell ref="LIW816:LIW817"/>
    <mergeCell ref="LIY816:LIY817"/>
    <mergeCell ref="LHQ816:LHQ817"/>
    <mergeCell ref="LHS816:LHS817"/>
    <mergeCell ref="LHU816:LHU817"/>
    <mergeCell ref="LHW816:LHW817"/>
    <mergeCell ref="LHY816:LHY817"/>
    <mergeCell ref="LIA816:LIA817"/>
    <mergeCell ref="LIC816:LIC817"/>
    <mergeCell ref="LIE816:LIE817"/>
    <mergeCell ref="LIG816:LIG817"/>
    <mergeCell ref="LGY816:LGY817"/>
    <mergeCell ref="LHA816:LHA817"/>
    <mergeCell ref="LHC816:LHC817"/>
    <mergeCell ref="LHE816:LHE817"/>
    <mergeCell ref="LHG816:LHG817"/>
    <mergeCell ref="LHI816:LHI817"/>
    <mergeCell ref="LHK816:LHK817"/>
    <mergeCell ref="LHM816:LHM817"/>
    <mergeCell ref="LHO816:LHO817"/>
    <mergeCell ref="LGG816:LGG817"/>
    <mergeCell ref="LGI816:LGI817"/>
    <mergeCell ref="LGK816:LGK817"/>
    <mergeCell ref="LGM816:LGM817"/>
    <mergeCell ref="LGO816:LGO817"/>
    <mergeCell ref="LGQ816:LGQ817"/>
    <mergeCell ref="LGS816:LGS817"/>
    <mergeCell ref="LGU816:LGU817"/>
    <mergeCell ref="LGW816:LGW817"/>
    <mergeCell ref="LFO816:LFO817"/>
    <mergeCell ref="LFQ816:LFQ817"/>
    <mergeCell ref="LFS816:LFS817"/>
    <mergeCell ref="LFU816:LFU817"/>
    <mergeCell ref="LFW816:LFW817"/>
    <mergeCell ref="LFY816:LFY817"/>
    <mergeCell ref="LGA816:LGA817"/>
    <mergeCell ref="LGC816:LGC817"/>
    <mergeCell ref="LGE816:LGE817"/>
    <mergeCell ref="LEW816:LEW817"/>
    <mergeCell ref="LEY816:LEY817"/>
    <mergeCell ref="LFA816:LFA817"/>
    <mergeCell ref="LFC816:LFC817"/>
    <mergeCell ref="LFE816:LFE817"/>
    <mergeCell ref="LFG816:LFG817"/>
    <mergeCell ref="LFI816:LFI817"/>
    <mergeCell ref="LFK816:LFK817"/>
    <mergeCell ref="LFM816:LFM817"/>
    <mergeCell ref="LEE816:LEE817"/>
    <mergeCell ref="LEG816:LEG817"/>
    <mergeCell ref="LEI816:LEI817"/>
    <mergeCell ref="LEK816:LEK817"/>
    <mergeCell ref="LEM816:LEM817"/>
    <mergeCell ref="LEO816:LEO817"/>
    <mergeCell ref="LEQ816:LEQ817"/>
    <mergeCell ref="LES816:LES817"/>
    <mergeCell ref="LEU816:LEU817"/>
    <mergeCell ref="LDM816:LDM817"/>
    <mergeCell ref="LDO816:LDO817"/>
    <mergeCell ref="LDQ816:LDQ817"/>
    <mergeCell ref="LDS816:LDS817"/>
    <mergeCell ref="LDU816:LDU817"/>
    <mergeCell ref="LDW816:LDW817"/>
    <mergeCell ref="LDY816:LDY817"/>
    <mergeCell ref="LEA816:LEA817"/>
    <mergeCell ref="LEC816:LEC817"/>
    <mergeCell ref="LCU816:LCU817"/>
    <mergeCell ref="LCW816:LCW817"/>
    <mergeCell ref="LCY816:LCY817"/>
    <mergeCell ref="LDA816:LDA817"/>
    <mergeCell ref="LDC816:LDC817"/>
    <mergeCell ref="LDE816:LDE817"/>
    <mergeCell ref="LDG816:LDG817"/>
    <mergeCell ref="LDI816:LDI817"/>
    <mergeCell ref="LDK816:LDK817"/>
    <mergeCell ref="LCC816:LCC817"/>
    <mergeCell ref="LCE816:LCE817"/>
    <mergeCell ref="LCG816:LCG817"/>
    <mergeCell ref="LCI816:LCI817"/>
    <mergeCell ref="LCK816:LCK817"/>
    <mergeCell ref="LCM816:LCM817"/>
    <mergeCell ref="LCO816:LCO817"/>
    <mergeCell ref="LCQ816:LCQ817"/>
    <mergeCell ref="LCS816:LCS817"/>
    <mergeCell ref="LBK816:LBK817"/>
    <mergeCell ref="LBM816:LBM817"/>
    <mergeCell ref="LBO816:LBO817"/>
    <mergeCell ref="LBQ816:LBQ817"/>
    <mergeCell ref="LBS816:LBS817"/>
    <mergeCell ref="LBU816:LBU817"/>
    <mergeCell ref="LBW816:LBW817"/>
    <mergeCell ref="LBY816:LBY817"/>
    <mergeCell ref="LCA816:LCA817"/>
    <mergeCell ref="LAS816:LAS817"/>
    <mergeCell ref="LAU816:LAU817"/>
    <mergeCell ref="LAW816:LAW817"/>
    <mergeCell ref="LAY816:LAY817"/>
    <mergeCell ref="LBA816:LBA817"/>
    <mergeCell ref="LBC816:LBC817"/>
    <mergeCell ref="LBE816:LBE817"/>
    <mergeCell ref="LBG816:LBG817"/>
    <mergeCell ref="LBI816:LBI817"/>
    <mergeCell ref="LAA816:LAA817"/>
    <mergeCell ref="LAC816:LAC817"/>
    <mergeCell ref="LAE816:LAE817"/>
    <mergeCell ref="LAG816:LAG817"/>
    <mergeCell ref="LAI816:LAI817"/>
    <mergeCell ref="LAK816:LAK817"/>
    <mergeCell ref="LAM816:LAM817"/>
    <mergeCell ref="LAO816:LAO817"/>
    <mergeCell ref="LAQ816:LAQ817"/>
    <mergeCell ref="KZI816:KZI817"/>
    <mergeCell ref="KZK816:KZK817"/>
    <mergeCell ref="KZM816:KZM817"/>
    <mergeCell ref="KZO816:KZO817"/>
    <mergeCell ref="KZQ816:KZQ817"/>
    <mergeCell ref="KZS816:KZS817"/>
    <mergeCell ref="KZU816:KZU817"/>
    <mergeCell ref="KZW816:KZW817"/>
    <mergeCell ref="KZY816:KZY817"/>
    <mergeCell ref="KYQ816:KYQ817"/>
    <mergeCell ref="KYS816:KYS817"/>
    <mergeCell ref="KYU816:KYU817"/>
    <mergeCell ref="KYW816:KYW817"/>
    <mergeCell ref="KYY816:KYY817"/>
    <mergeCell ref="KZA816:KZA817"/>
    <mergeCell ref="KZC816:KZC817"/>
    <mergeCell ref="KZE816:KZE817"/>
    <mergeCell ref="KZG816:KZG817"/>
    <mergeCell ref="KXY816:KXY817"/>
    <mergeCell ref="KYA816:KYA817"/>
    <mergeCell ref="KYC816:KYC817"/>
    <mergeCell ref="KYE816:KYE817"/>
    <mergeCell ref="KYG816:KYG817"/>
    <mergeCell ref="KYI816:KYI817"/>
    <mergeCell ref="KYK816:KYK817"/>
    <mergeCell ref="KYM816:KYM817"/>
    <mergeCell ref="KYO816:KYO817"/>
    <mergeCell ref="KXG816:KXG817"/>
    <mergeCell ref="KXI816:KXI817"/>
    <mergeCell ref="KXK816:KXK817"/>
    <mergeCell ref="KXM816:KXM817"/>
    <mergeCell ref="KXO816:KXO817"/>
    <mergeCell ref="KXQ816:KXQ817"/>
    <mergeCell ref="KXS816:KXS817"/>
    <mergeCell ref="KXU816:KXU817"/>
    <mergeCell ref="KXW816:KXW817"/>
    <mergeCell ref="KWO816:KWO817"/>
    <mergeCell ref="KWQ816:KWQ817"/>
    <mergeCell ref="KWS816:KWS817"/>
    <mergeCell ref="KWU816:KWU817"/>
    <mergeCell ref="KWW816:KWW817"/>
    <mergeCell ref="KWY816:KWY817"/>
    <mergeCell ref="KXA816:KXA817"/>
    <mergeCell ref="KXC816:KXC817"/>
    <mergeCell ref="KXE816:KXE817"/>
    <mergeCell ref="KVW816:KVW817"/>
    <mergeCell ref="KVY816:KVY817"/>
    <mergeCell ref="KWA816:KWA817"/>
    <mergeCell ref="KWC816:KWC817"/>
    <mergeCell ref="KWE816:KWE817"/>
    <mergeCell ref="KWG816:KWG817"/>
    <mergeCell ref="KWI816:KWI817"/>
    <mergeCell ref="KWK816:KWK817"/>
    <mergeCell ref="KWM816:KWM817"/>
    <mergeCell ref="KVE816:KVE817"/>
    <mergeCell ref="KVG816:KVG817"/>
    <mergeCell ref="KVI816:KVI817"/>
    <mergeCell ref="KVK816:KVK817"/>
    <mergeCell ref="KVM816:KVM817"/>
    <mergeCell ref="KVO816:KVO817"/>
    <mergeCell ref="KVQ816:KVQ817"/>
    <mergeCell ref="KVS816:KVS817"/>
    <mergeCell ref="KVU816:KVU817"/>
    <mergeCell ref="KUM816:KUM817"/>
    <mergeCell ref="KUO816:KUO817"/>
    <mergeCell ref="KUQ816:KUQ817"/>
    <mergeCell ref="KUS816:KUS817"/>
    <mergeCell ref="KUU816:KUU817"/>
    <mergeCell ref="KUW816:KUW817"/>
    <mergeCell ref="KUY816:KUY817"/>
    <mergeCell ref="KVA816:KVA817"/>
    <mergeCell ref="KVC816:KVC817"/>
    <mergeCell ref="KTU816:KTU817"/>
    <mergeCell ref="KTW816:KTW817"/>
    <mergeCell ref="KTY816:KTY817"/>
    <mergeCell ref="KUA816:KUA817"/>
    <mergeCell ref="KUC816:KUC817"/>
    <mergeCell ref="KUE816:KUE817"/>
    <mergeCell ref="KUG816:KUG817"/>
    <mergeCell ref="KUI816:KUI817"/>
    <mergeCell ref="KUK816:KUK817"/>
    <mergeCell ref="KTC816:KTC817"/>
    <mergeCell ref="KTE816:KTE817"/>
    <mergeCell ref="KTG816:KTG817"/>
    <mergeCell ref="KTI816:KTI817"/>
    <mergeCell ref="KTK816:KTK817"/>
    <mergeCell ref="KTM816:KTM817"/>
    <mergeCell ref="KTO816:KTO817"/>
    <mergeCell ref="KTQ816:KTQ817"/>
    <mergeCell ref="KTS816:KTS817"/>
    <mergeCell ref="KSK816:KSK817"/>
    <mergeCell ref="KSM816:KSM817"/>
    <mergeCell ref="KSO816:KSO817"/>
    <mergeCell ref="KSQ816:KSQ817"/>
    <mergeCell ref="KSS816:KSS817"/>
    <mergeCell ref="KSU816:KSU817"/>
    <mergeCell ref="KSW816:KSW817"/>
    <mergeCell ref="KSY816:KSY817"/>
    <mergeCell ref="KTA816:KTA817"/>
    <mergeCell ref="KRS816:KRS817"/>
    <mergeCell ref="KRU816:KRU817"/>
    <mergeCell ref="KRW816:KRW817"/>
    <mergeCell ref="KRY816:KRY817"/>
    <mergeCell ref="KSA816:KSA817"/>
    <mergeCell ref="KSC816:KSC817"/>
    <mergeCell ref="KSE816:KSE817"/>
    <mergeCell ref="KSG816:KSG817"/>
    <mergeCell ref="KSI816:KSI817"/>
    <mergeCell ref="KRA816:KRA817"/>
    <mergeCell ref="KRC816:KRC817"/>
    <mergeCell ref="KRE816:KRE817"/>
    <mergeCell ref="KRG816:KRG817"/>
    <mergeCell ref="KRI816:KRI817"/>
    <mergeCell ref="KRK816:KRK817"/>
    <mergeCell ref="KRM816:KRM817"/>
    <mergeCell ref="KRO816:KRO817"/>
    <mergeCell ref="KRQ816:KRQ817"/>
    <mergeCell ref="KQI816:KQI817"/>
    <mergeCell ref="KQK816:KQK817"/>
    <mergeCell ref="KQM816:KQM817"/>
    <mergeCell ref="KQO816:KQO817"/>
    <mergeCell ref="KQQ816:KQQ817"/>
    <mergeCell ref="KQS816:KQS817"/>
    <mergeCell ref="KQU816:KQU817"/>
    <mergeCell ref="KQW816:KQW817"/>
    <mergeCell ref="KQY816:KQY817"/>
    <mergeCell ref="KPQ816:KPQ817"/>
    <mergeCell ref="KPS816:KPS817"/>
    <mergeCell ref="KPU816:KPU817"/>
    <mergeCell ref="KPW816:KPW817"/>
    <mergeCell ref="KPY816:KPY817"/>
    <mergeCell ref="KQA816:KQA817"/>
    <mergeCell ref="KQC816:KQC817"/>
    <mergeCell ref="KQE816:KQE817"/>
    <mergeCell ref="KQG816:KQG817"/>
    <mergeCell ref="KOY816:KOY817"/>
    <mergeCell ref="KPA816:KPA817"/>
    <mergeCell ref="KPC816:KPC817"/>
    <mergeCell ref="KPE816:KPE817"/>
    <mergeCell ref="KPG816:KPG817"/>
    <mergeCell ref="KPI816:KPI817"/>
    <mergeCell ref="KPK816:KPK817"/>
    <mergeCell ref="KPM816:KPM817"/>
    <mergeCell ref="KPO816:KPO817"/>
    <mergeCell ref="KOG816:KOG817"/>
    <mergeCell ref="KOI816:KOI817"/>
    <mergeCell ref="KOK816:KOK817"/>
    <mergeCell ref="KOM816:KOM817"/>
    <mergeCell ref="KOO816:KOO817"/>
    <mergeCell ref="KOQ816:KOQ817"/>
    <mergeCell ref="KOS816:KOS817"/>
    <mergeCell ref="KOU816:KOU817"/>
    <mergeCell ref="KOW816:KOW817"/>
    <mergeCell ref="KNO816:KNO817"/>
    <mergeCell ref="KNQ816:KNQ817"/>
    <mergeCell ref="KNS816:KNS817"/>
    <mergeCell ref="KNU816:KNU817"/>
    <mergeCell ref="KNW816:KNW817"/>
    <mergeCell ref="KNY816:KNY817"/>
    <mergeCell ref="KOA816:KOA817"/>
    <mergeCell ref="KOC816:KOC817"/>
    <mergeCell ref="KOE816:KOE817"/>
    <mergeCell ref="KMW816:KMW817"/>
    <mergeCell ref="KMY816:KMY817"/>
    <mergeCell ref="KNA816:KNA817"/>
    <mergeCell ref="KNC816:KNC817"/>
    <mergeCell ref="KNE816:KNE817"/>
    <mergeCell ref="KNG816:KNG817"/>
    <mergeCell ref="KNI816:KNI817"/>
    <mergeCell ref="KNK816:KNK817"/>
    <mergeCell ref="KNM816:KNM817"/>
    <mergeCell ref="KME816:KME817"/>
    <mergeCell ref="KMG816:KMG817"/>
    <mergeCell ref="KMI816:KMI817"/>
    <mergeCell ref="KMK816:KMK817"/>
    <mergeCell ref="KMM816:KMM817"/>
    <mergeCell ref="KMO816:KMO817"/>
    <mergeCell ref="KMQ816:KMQ817"/>
    <mergeCell ref="KMS816:KMS817"/>
    <mergeCell ref="KMU816:KMU817"/>
    <mergeCell ref="KLM816:KLM817"/>
    <mergeCell ref="KLO816:KLO817"/>
    <mergeCell ref="KLQ816:KLQ817"/>
    <mergeCell ref="KLS816:KLS817"/>
    <mergeCell ref="KLU816:KLU817"/>
    <mergeCell ref="KLW816:KLW817"/>
    <mergeCell ref="KLY816:KLY817"/>
    <mergeCell ref="KMA816:KMA817"/>
    <mergeCell ref="KMC816:KMC817"/>
    <mergeCell ref="KKU816:KKU817"/>
    <mergeCell ref="KKW816:KKW817"/>
    <mergeCell ref="KKY816:KKY817"/>
    <mergeCell ref="KLA816:KLA817"/>
    <mergeCell ref="KLC816:KLC817"/>
    <mergeCell ref="KLE816:KLE817"/>
    <mergeCell ref="KLG816:KLG817"/>
    <mergeCell ref="KLI816:KLI817"/>
    <mergeCell ref="KLK816:KLK817"/>
    <mergeCell ref="KKC816:KKC817"/>
    <mergeCell ref="KKE816:KKE817"/>
    <mergeCell ref="KKG816:KKG817"/>
    <mergeCell ref="KKI816:KKI817"/>
    <mergeCell ref="KKK816:KKK817"/>
    <mergeCell ref="KKM816:KKM817"/>
    <mergeCell ref="KKO816:KKO817"/>
    <mergeCell ref="KKQ816:KKQ817"/>
    <mergeCell ref="KKS816:KKS817"/>
    <mergeCell ref="KJK816:KJK817"/>
    <mergeCell ref="KJM816:KJM817"/>
    <mergeCell ref="KJO816:KJO817"/>
    <mergeCell ref="KJQ816:KJQ817"/>
    <mergeCell ref="KJS816:KJS817"/>
    <mergeCell ref="KJU816:KJU817"/>
    <mergeCell ref="KJW816:KJW817"/>
    <mergeCell ref="KJY816:KJY817"/>
    <mergeCell ref="KKA816:KKA817"/>
    <mergeCell ref="KIS816:KIS817"/>
    <mergeCell ref="KIU816:KIU817"/>
    <mergeCell ref="KIW816:KIW817"/>
    <mergeCell ref="KIY816:KIY817"/>
    <mergeCell ref="KJA816:KJA817"/>
    <mergeCell ref="KJC816:KJC817"/>
    <mergeCell ref="KJE816:KJE817"/>
    <mergeCell ref="KJG816:KJG817"/>
    <mergeCell ref="KJI816:KJI817"/>
    <mergeCell ref="KIA816:KIA817"/>
    <mergeCell ref="KIC816:KIC817"/>
    <mergeCell ref="KIE816:KIE817"/>
    <mergeCell ref="KIG816:KIG817"/>
    <mergeCell ref="KII816:KII817"/>
    <mergeCell ref="KIK816:KIK817"/>
    <mergeCell ref="KIM816:KIM817"/>
    <mergeCell ref="KIO816:KIO817"/>
    <mergeCell ref="KIQ816:KIQ817"/>
    <mergeCell ref="KHI816:KHI817"/>
    <mergeCell ref="KHK816:KHK817"/>
    <mergeCell ref="KHM816:KHM817"/>
    <mergeCell ref="KHO816:KHO817"/>
    <mergeCell ref="KHQ816:KHQ817"/>
    <mergeCell ref="KHS816:KHS817"/>
    <mergeCell ref="KHU816:KHU817"/>
    <mergeCell ref="KHW816:KHW817"/>
    <mergeCell ref="KHY816:KHY817"/>
    <mergeCell ref="KGQ816:KGQ817"/>
    <mergeCell ref="KGS816:KGS817"/>
    <mergeCell ref="KGU816:KGU817"/>
    <mergeCell ref="KGW816:KGW817"/>
    <mergeCell ref="KGY816:KGY817"/>
    <mergeCell ref="KHA816:KHA817"/>
    <mergeCell ref="KHC816:KHC817"/>
    <mergeCell ref="KHE816:KHE817"/>
    <mergeCell ref="KHG816:KHG817"/>
    <mergeCell ref="KFY816:KFY817"/>
    <mergeCell ref="KGA816:KGA817"/>
    <mergeCell ref="KGC816:KGC817"/>
    <mergeCell ref="KGE816:KGE817"/>
    <mergeCell ref="KGG816:KGG817"/>
    <mergeCell ref="KGI816:KGI817"/>
    <mergeCell ref="KGK816:KGK817"/>
    <mergeCell ref="KGM816:KGM817"/>
    <mergeCell ref="KGO816:KGO817"/>
    <mergeCell ref="KFG816:KFG817"/>
    <mergeCell ref="KFI816:KFI817"/>
    <mergeCell ref="KFK816:KFK817"/>
    <mergeCell ref="KFM816:KFM817"/>
    <mergeCell ref="KFO816:KFO817"/>
    <mergeCell ref="KFQ816:KFQ817"/>
    <mergeCell ref="KFS816:KFS817"/>
    <mergeCell ref="KFU816:KFU817"/>
    <mergeCell ref="KFW816:KFW817"/>
    <mergeCell ref="KEO816:KEO817"/>
    <mergeCell ref="KEQ816:KEQ817"/>
    <mergeCell ref="KES816:KES817"/>
    <mergeCell ref="KEU816:KEU817"/>
    <mergeCell ref="KEW816:KEW817"/>
    <mergeCell ref="KEY816:KEY817"/>
    <mergeCell ref="KFA816:KFA817"/>
    <mergeCell ref="KFC816:KFC817"/>
    <mergeCell ref="KFE816:KFE817"/>
    <mergeCell ref="KDW816:KDW817"/>
    <mergeCell ref="KDY816:KDY817"/>
    <mergeCell ref="KEA816:KEA817"/>
    <mergeCell ref="KEC816:KEC817"/>
    <mergeCell ref="KEE816:KEE817"/>
    <mergeCell ref="KEG816:KEG817"/>
    <mergeCell ref="KEI816:KEI817"/>
    <mergeCell ref="KEK816:KEK817"/>
    <mergeCell ref="KEM816:KEM817"/>
    <mergeCell ref="KDE816:KDE817"/>
    <mergeCell ref="KDG816:KDG817"/>
    <mergeCell ref="KDI816:KDI817"/>
    <mergeCell ref="KDK816:KDK817"/>
    <mergeCell ref="KDM816:KDM817"/>
    <mergeCell ref="KDO816:KDO817"/>
    <mergeCell ref="KDQ816:KDQ817"/>
    <mergeCell ref="KDS816:KDS817"/>
    <mergeCell ref="KDU816:KDU817"/>
    <mergeCell ref="KCM816:KCM817"/>
    <mergeCell ref="KCO816:KCO817"/>
    <mergeCell ref="KCQ816:KCQ817"/>
    <mergeCell ref="KCS816:KCS817"/>
    <mergeCell ref="KCU816:KCU817"/>
    <mergeCell ref="KCW816:KCW817"/>
    <mergeCell ref="KCY816:KCY817"/>
    <mergeCell ref="KDA816:KDA817"/>
    <mergeCell ref="KDC816:KDC817"/>
    <mergeCell ref="KBU816:KBU817"/>
    <mergeCell ref="KBW816:KBW817"/>
    <mergeCell ref="KBY816:KBY817"/>
    <mergeCell ref="KCA816:KCA817"/>
    <mergeCell ref="KCC816:KCC817"/>
    <mergeCell ref="KCE816:KCE817"/>
    <mergeCell ref="KCG816:KCG817"/>
    <mergeCell ref="KCI816:KCI817"/>
    <mergeCell ref="KCK816:KCK817"/>
    <mergeCell ref="KBC816:KBC817"/>
    <mergeCell ref="KBE816:KBE817"/>
    <mergeCell ref="KBG816:KBG817"/>
    <mergeCell ref="KBI816:KBI817"/>
    <mergeCell ref="KBK816:KBK817"/>
    <mergeCell ref="KBM816:KBM817"/>
    <mergeCell ref="KBO816:KBO817"/>
    <mergeCell ref="KBQ816:KBQ817"/>
    <mergeCell ref="KBS816:KBS817"/>
    <mergeCell ref="KAK816:KAK817"/>
    <mergeCell ref="KAM816:KAM817"/>
    <mergeCell ref="KAO816:KAO817"/>
    <mergeCell ref="KAQ816:KAQ817"/>
    <mergeCell ref="KAS816:KAS817"/>
    <mergeCell ref="KAU816:KAU817"/>
    <mergeCell ref="KAW816:KAW817"/>
    <mergeCell ref="KAY816:KAY817"/>
    <mergeCell ref="KBA816:KBA817"/>
    <mergeCell ref="JZS816:JZS817"/>
    <mergeCell ref="JZU816:JZU817"/>
    <mergeCell ref="JZW816:JZW817"/>
    <mergeCell ref="JZY816:JZY817"/>
    <mergeCell ref="KAA816:KAA817"/>
    <mergeCell ref="KAC816:KAC817"/>
    <mergeCell ref="KAE816:KAE817"/>
    <mergeCell ref="KAG816:KAG817"/>
    <mergeCell ref="KAI816:KAI817"/>
    <mergeCell ref="JZA816:JZA817"/>
    <mergeCell ref="JZC816:JZC817"/>
    <mergeCell ref="JZE816:JZE817"/>
    <mergeCell ref="JZG816:JZG817"/>
    <mergeCell ref="JZI816:JZI817"/>
    <mergeCell ref="JZK816:JZK817"/>
    <mergeCell ref="JZM816:JZM817"/>
    <mergeCell ref="JZO816:JZO817"/>
    <mergeCell ref="JZQ816:JZQ817"/>
    <mergeCell ref="JYI816:JYI817"/>
    <mergeCell ref="JYK816:JYK817"/>
    <mergeCell ref="JYM816:JYM817"/>
    <mergeCell ref="JYO816:JYO817"/>
    <mergeCell ref="JYQ816:JYQ817"/>
    <mergeCell ref="JYS816:JYS817"/>
    <mergeCell ref="JYU816:JYU817"/>
    <mergeCell ref="JYW816:JYW817"/>
    <mergeCell ref="JYY816:JYY817"/>
    <mergeCell ref="JXQ816:JXQ817"/>
    <mergeCell ref="JXS816:JXS817"/>
    <mergeCell ref="JXU816:JXU817"/>
    <mergeCell ref="JXW816:JXW817"/>
    <mergeCell ref="JXY816:JXY817"/>
    <mergeCell ref="JYA816:JYA817"/>
    <mergeCell ref="JYC816:JYC817"/>
    <mergeCell ref="JYE816:JYE817"/>
    <mergeCell ref="JYG816:JYG817"/>
    <mergeCell ref="JWY816:JWY817"/>
    <mergeCell ref="JXA816:JXA817"/>
    <mergeCell ref="JXC816:JXC817"/>
    <mergeCell ref="JXE816:JXE817"/>
    <mergeCell ref="JXG816:JXG817"/>
    <mergeCell ref="JXI816:JXI817"/>
    <mergeCell ref="JXK816:JXK817"/>
    <mergeCell ref="JXM816:JXM817"/>
    <mergeCell ref="JXO816:JXO817"/>
    <mergeCell ref="JWG816:JWG817"/>
    <mergeCell ref="JWI816:JWI817"/>
    <mergeCell ref="JWK816:JWK817"/>
    <mergeCell ref="JWM816:JWM817"/>
    <mergeCell ref="JWO816:JWO817"/>
    <mergeCell ref="JWQ816:JWQ817"/>
    <mergeCell ref="JWS816:JWS817"/>
    <mergeCell ref="JWU816:JWU817"/>
    <mergeCell ref="JWW816:JWW817"/>
    <mergeCell ref="JVO816:JVO817"/>
    <mergeCell ref="JVQ816:JVQ817"/>
    <mergeCell ref="JVS816:JVS817"/>
    <mergeCell ref="JVU816:JVU817"/>
    <mergeCell ref="JVW816:JVW817"/>
    <mergeCell ref="JVY816:JVY817"/>
    <mergeCell ref="JWA816:JWA817"/>
    <mergeCell ref="JWC816:JWC817"/>
    <mergeCell ref="JWE816:JWE817"/>
    <mergeCell ref="JUW816:JUW817"/>
    <mergeCell ref="JUY816:JUY817"/>
    <mergeCell ref="JVA816:JVA817"/>
    <mergeCell ref="JVC816:JVC817"/>
    <mergeCell ref="JVE816:JVE817"/>
    <mergeCell ref="JVG816:JVG817"/>
    <mergeCell ref="JVI816:JVI817"/>
    <mergeCell ref="JVK816:JVK817"/>
    <mergeCell ref="JVM816:JVM817"/>
    <mergeCell ref="JUE816:JUE817"/>
    <mergeCell ref="JUG816:JUG817"/>
    <mergeCell ref="JUI816:JUI817"/>
    <mergeCell ref="JUK816:JUK817"/>
    <mergeCell ref="JUM816:JUM817"/>
    <mergeCell ref="JUO816:JUO817"/>
    <mergeCell ref="JUQ816:JUQ817"/>
    <mergeCell ref="JUS816:JUS817"/>
    <mergeCell ref="JUU816:JUU817"/>
    <mergeCell ref="JTM816:JTM817"/>
    <mergeCell ref="JTO816:JTO817"/>
    <mergeCell ref="JTQ816:JTQ817"/>
    <mergeCell ref="JTS816:JTS817"/>
    <mergeCell ref="JTU816:JTU817"/>
    <mergeCell ref="JTW816:JTW817"/>
    <mergeCell ref="JTY816:JTY817"/>
    <mergeCell ref="JUA816:JUA817"/>
    <mergeCell ref="JUC816:JUC817"/>
    <mergeCell ref="JSU816:JSU817"/>
    <mergeCell ref="JSW816:JSW817"/>
    <mergeCell ref="JSY816:JSY817"/>
    <mergeCell ref="JTA816:JTA817"/>
    <mergeCell ref="JTC816:JTC817"/>
    <mergeCell ref="JTE816:JTE817"/>
    <mergeCell ref="JTG816:JTG817"/>
    <mergeCell ref="JTI816:JTI817"/>
    <mergeCell ref="JTK816:JTK817"/>
    <mergeCell ref="JSC816:JSC817"/>
    <mergeCell ref="JSE816:JSE817"/>
    <mergeCell ref="JSG816:JSG817"/>
    <mergeCell ref="JSI816:JSI817"/>
    <mergeCell ref="JSK816:JSK817"/>
    <mergeCell ref="JSM816:JSM817"/>
    <mergeCell ref="JSO816:JSO817"/>
    <mergeCell ref="JSQ816:JSQ817"/>
    <mergeCell ref="JSS816:JSS817"/>
    <mergeCell ref="JRK816:JRK817"/>
    <mergeCell ref="JRM816:JRM817"/>
    <mergeCell ref="JRO816:JRO817"/>
    <mergeCell ref="JRQ816:JRQ817"/>
    <mergeCell ref="JRS816:JRS817"/>
    <mergeCell ref="JRU816:JRU817"/>
    <mergeCell ref="JRW816:JRW817"/>
    <mergeCell ref="JRY816:JRY817"/>
    <mergeCell ref="JSA816:JSA817"/>
    <mergeCell ref="JQS816:JQS817"/>
    <mergeCell ref="JQU816:JQU817"/>
    <mergeCell ref="JQW816:JQW817"/>
    <mergeCell ref="JQY816:JQY817"/>
    <mergeCell ref="JRA816:JRA817"/>
    <mergeCell ref="JRC816:JRC817"/>
    <mergeCell ref="JRE816:JRE817"/>
    <mergeCell ref="JRG816:JRG817"/>
    <mergeCell ref="JRI816:JRI817"/>
    <mergeCell ref="JQA816:JQA817"/>
    <mergeCell ref="JQC816:JQC817"/>
    <mergeCell ref="JQE816:JQE817"/>
    <mergeCell ref="JQG816:JQG817"/>
    <mergeCell ref="JQI816:JQI817"/>
    <mergeCell ref="JQK816:JQK817"/>
    <mergeCell ref="JQM816:JQM817"/>
    <mergeCell ref="JQO816:JQO817"/>
    <mergeCell ref="JQQ816:JQQ817"/>
    <mergeCell ref="JPI816:JPI817"/>
    <mergeCell ref="JPK816:JPK817"/>
    <mergeCell ref="JPM816:JPM817"/>
    <mergeCell ref="JPO816:JPO817"/>
    <mergeCell ref="JPQ816:JPQ817"/>
    <mergeCell ref="JPS816:JPS817"/>
    <mergeCell ref="JPU816:JPU817"/>
    <mergeCell ref="JPW816:JPW817"/>
    <mergeCell ref="JPY816:JPY817"/>
    <mergeCell ref="JOQ816:JOQ817"/>
    <mergeCell ref="JOS816:JOS817"/>
    <mergeCell ref="JOU816:JOU817"/>
    <mergeCell ref="JOW816:JOW817"/>
    <mergeCell ref="JOY816:JOY817"/>
    <mergeCell ref="JPA816:JPA817"/>
    <mergeCell ref="JPC816:JPC817"/>
    <mergeCell ref="JPE816:JPE817"/>
    <mergeCell ref="JPG816:JPG817"/>
    <mergeCell ref="JNY816:JNY817"/>
    <mergeCell ref="JOA816:JOA817"/>
    <mergeCell ref="JOC816:JOC817"/>
    <mergeCell ref="JOE816:JOE817"/>
    <mergeCell ref="JOG816:JOG817"/>
    <mergeCell ref="JOI816:JOI817"/>
    <mergeCell ref="JOK816:JOK817"/>
    <mergeCell ref="JOM816:JOM817"/>
    <mergeCell ref="JOO816:JOO817"/>
    <mergeCell ref="JNG816:JNG817"/>
    <mergeCell ref="JNI816:JNI817"/>
    <mergeCell ref="JNK816:JNK817"/>
    <mergeCell ref="JNM816:JNM817"/>
    <mergeCell ref="JNO816:JNO817"/>
    <mergeCell ref="JNQ816:JNQ817"/>
    <mergeCell ref="JNS816:JNS817"/>
    <mergeCell ref="JNU816:JNU817"/>
    <mergeCell ref="JNW816:JNW817"/>
    <mergeCell ref="JMO816:JMO817"/>
    <mergeCell ref="JMQ816:JMQ817"/>
    <mergeCell ref="JMS816:JMS817"/>
    <mergeCell ref="JMU816:JMU817"/>
    <mergeCell ref="JMW816:JMW817"/>
    <mergeCell ref="JMY816:JMY817"/>
    <mergeCell ref="JNA816:JNA817"/>
    <mergeCell ref="JNC816:JNC817"/>
    <mergeCell ref="JNE816:JNE817"/>
    <mergeCell ref="JLW816:JLW817"/>
    <mergeCell ref="JLY816:JLY817"/>
    <mergeCell ref="JMA816:JMA817"/>
    <mergeCell ref="JMC816:JMC817"/>
    <mergeCell ref="JME816:JME817"/>
    <mergeCell ref="JMG816:JMG817"/>
    <mergeCell ref="JMI816:JMI817"/>
    <mergeCell ref="JMK816:JMK817"/>
    <mergeCell ref="JMM816:JMM817"/>
    <mergeCell ref="JLE816:JLE817"/>
    <mergeCell ref="JLG816:JLG817"/>
    <mergeCell ref="JLI816:JLI817"/>
    <mergeCell ref="JLK816:JLK817"/>
    <mergeCell ref="JLM816:JLM817"/>
    <mergeCell ref="JLO816:JLO817"/>
    <mergeCell ref="JLQ816:JLQ817"/>
    <mergeCell ref="JLS816:JLS817"/>
    <mergeCell ref="JLU816:JLU817"/>
    <mergeCell ref="JKM816:JKM817"/>
    <mergeCell ref="JKO816:JKO817"/>
    <mergeCell ref="JKQ816:JKQ817"/>
    <mergeCell ref="JKS816:JKS817"/>
    <mergeCell ref="JKU816:JKU817"/>
    <mergeCell ref="JKW816:JKW817"/>
    <mergeCell ref="JKY816:JKY817"/>
    <mergeCell ref="JLA816:JLA817"/>
    <mergeCell ref="JLC816:JLC817"/>
    <mergeCell ref="JJU816:JJU817"/>
    <mergeCell ref="JJW816:JJW817"/>
    <mergeCell ref="JJY816:JJY817"/>
    <mergeCell ref="JKA816:JKA817"/>
    <mergeCell ref="JKC816:JKC817"/>
    <mergeCell ref="JKE816:JKE817"/>
    <mergeCell ref="JKG816:JKG817"/>
    <mergeCell ref="JKI816:JKI817"/>
    <mergeCell ref="JKK816:JKK817"/>
    <mergeCell ref="JJC816:JJC817"/>
    <mergeCell ref="JJE816:JJE817"/>
    <mergeCell ref="JJG816:JJG817"/>
    <mergeCell ref="JJI816:JJI817"/>
    <mergeCell ref="JJK816:JJK817"/>
    <mergeCell ref="JJM816:JJM817"/>
    <mergeCell ref="JJO816:JJO817"/>
    <mergeCell ref="JJQ816:JJQ817"/>
    <mergeCell ref="JJS816:JJS817"/>
    <mergeCell ref="JIK816:JIK817"/>
    <mergeCell ref="JIM816:JIM817"/>
    <mergeCell ref="JIO816:JIO817"/>
    <mergeCell ref="JIQ816:JIQ817"/>
    <mergeCell ref="JIS816:JIS817"/>
    <mergeCell ref="JIU816:JIU817"/>
    <mergeCell ref="JIW816:JIW817"/>
    <mergeCell ref="JIY816:JIY817"/>
    <mergeCell ref="JJA816:JJA817"/>
    <mergeCell ref="JHS816:JHS817"/>
    <mergeCell ref="JHU816:JHU817"/>
    <mergeCell ref="JHW816:JHW817"/>
    <mergeCell ref="JHY816:JHY817"/>
    <mergeCell ref="JIA816:JIA817"/>
    <mergeCell ref="JIC816:JIC817"/>
    <mergeCell ref="JIE816:JIE817"/>
    <mergeCell ref="JIG816:JIG817"/>
    <mergeCell ref="JII816:JII817"/>
    <mergeCell ref="JHA816:JHA817"/>
    <mergeCell ref="JHC816:JHC817"/>
    <mergeCell ref="JHE816:JHE817"/>
    <mergeCell ref="JHG816:JHG817"/>
    <mergeCell ref="JHI816:JHI817"/>
    <mergeCell ref="JHK816:JHK817"/>
    <mergeCell ref="JHM816:JHM817"/>
    <mergeCell ref="JHO816:JHO817"/>
    <mergeCell ref="JHQ816:JHQ817"/>
    <mergeCell ref="JGI816:JGI817"/>
    <mergeCell ref="JGK816:JGK817"/>
    <mergeCell ref="JGM816:JGM817"/>
    <mergeCell ref="JGO816:JGO817"/>
    <mergeCell ref="JGQ816:JGQ817"/>
    <mergeCell ref="JGS816:JGS817"/>
    <mergeCell ref="JGU816:JGU817"/>
    <mergeCell ref="JGW816:JGW817"/>
    <mergeCell ref="JGY816:JGY817"/>
    <mergeCell ref="JFQ816:JFQ817"/>
    <mergeCell ref="JFS816:JFS817"/>
    <mergeCell ref="JFU816:JFU817"/>
    <mergeCell ref="JFW816:JFW817"/>
    <mergeCell ref="JFY816:JFY817"/>
    <mergeCell ref="JGA816:JGA817"/>
    <mergeCell ref="JGC816:JGC817"/>
    <mergeCell ref="JGE816:JGE817"/>
    <mergeCell ref="JGG816:JGG817"/>
    <mergeCell ref="JEY816:JEY817"/>
    <mergeCell ref="JFA816:JFA817"/>
    <mergeCell ref="JFC816:JFC817"/>
    <mergeCell ref="JFE816:JFE817"/>
    <mergeCell ref="JFG816:JFG817"/>
    <mergeCell ref="JFI816:JFI817"/>
    <mergeCell ref="JFK816:JFK817"/>
    <mergeCell ref="JFM816:JFM817"/>
    <mergeCell ref="JFO816:JFO817"/>
    <mergeCell ref="JEG816:JEG817"/>
    <mergeCell ref="JEI816:JEI817"/>
    <mergeCell ref="JEK816:JEK817"/>
    <mergeCell ref="JEM816:JEM817"/>
    <mergeCell ref="JEO816:JEO817"/>
    <mergeCell ref="JEQ816:JEQ817"/>
    <mergeCell ref="JES816:JES817"/>
    <mergeCell ref="JEU816:JEU817"/>
    <mergeCell ref="JEW816:JEW817"/>
    <mergeCell ref="JDO816:JDO817"/>
    <mergeCell ref="JDQ816:JDQ817"/>
    <mergeCell ref="JDS816:JDS817"/>
    <mergeCell ref="JDU816:JDU817"/>
    <mergeCell ref="JDW816:JDW817"/>
    <mergeCell ref="JDY816:JDY817"/>
    <mergeCell ref="JEA816:JEA817"/>
    <mergeCell ref="JEC816:JEC817"/>
    <mergeCell ref="JEE816:JEE817"/>
    <mergeCell ref="JCW816:JCW817"/>
    <mergeCell ref="JCY816:JCY817"/>
    <mergeCell ref="JDA816:JDA817"/>
    <mergeCell ref="JDC816:JDC817"/>
    <mergeCell ref="JDE816:JDE817"/>
    <mergeCell ref="JDG816:JDG817"/>
    <mergeCell ref="JDI816:JDI817"/>
    <mergeCell ref="JDK816:JDK817"/>
    <mergeCell ref="JDM816:JDM817"/>
    <mergeCell ref="JCE816:JCE817"/>
    <mergeCell ref="JCG816:JCG817"/>
    <mergeCell ref="JCI816:JCI817"/>
    <mergeCell ref="JCK816:JCK817"/>
    <mergeCell ref="JCM816:JCM817"/>
    <mergeCell ref="JCO816:JCO817"/>
    <mergeCell ref="JCQ816:JCQ817"/>
    <mergeCell ref="JCS816:JCS817"/>
    <mergeCell ref="JCU816:JCU817"/>
    <mergeCell ref="JBM816:JBM817"/>
    <mergeCell ref="JBO816:JBO817"/>
    <mergeCell ref="JBQ816:JBQ817"/>
    <mergeCell ref="JBS816:JBS817"/>
    <mergeCell ref="JBU816:JBU817"/>
    <mergeCell ref="JBW816:JBW817"/>
    <mergeCell ref="JBY816:JBY817"/>
    <mergeCell ref="JCA816:JCA817"/>
    <mergeCell ref="JCC816:JCC817"/>
    <mergeCell ref="JAU816:JAU817"/>
    <mergeCell ref="JAW816:JAW817"/>
    <mergeCell ref="JAY816:JAY817"/>
    <mergeCell ref="JBA816:JBA817"/>
    <mergeCell ref="JBC816:JBC817"/>
    <mergeCell ref="JBE816:JBE817"/>
    <mergeCell ref="JBG816:JBG817"/>
    <mergeCell ref="JBI816:JBI817"/>
    <mergeCell ref="JBK816:JBK817"/>
    <mergeCell ref="JAC816:JAC817"/>
    <mergeCell ref="JAE816:JAE817"/>
    <mergeCell ref="JAG816:JAG817"/>
    <mergeCell ref="JAI816:JAI817"/>
    <mergeCell ref="JAK816:JAK817"/>
    <mergeCell ref="JAM816:JAM817"/>
    <mergeCell ref="JAO816:JAO817"/>
    <mergeCell ref="JAQ816:JAQ817"/>
    <mergeCell ref="JAS816:JAS817"/>
    <mergeCell ref="IZK816:IZK817"/>
    <mergeCell ref="IZM816:IZM817"/>
    <mergeCell ref="IZO816:IZO817"/>
    <mergeCell ref="IZQ816:IZQ817"/>
    <mergeCell ref="IZS816:IZS817"/>
    <mergeCell ref="IZU816:IZU817"/>
    <mergeCell ref="IZW816:IZW817"/>
    <mergeCell ref="IZY816:IZY817"/>
    <mergeCell ref="JAA816:JAA817"/>
    <mergeCell ref="IYS816:IYS817"/>
    <mergeCell ref="IYU816:IYU817"/>
    <mergeCell ref="IYW816:IYW817"/>
    <mergeCell ref="IYY816:IYY817"/>
    <mergeCell ref="IZA816:IZA817"/>
    <mergeCell ref="IZC816:IZC817"/>
    <mergeCell ref="IZE816:IZE817"/>
    <mergeCell ref="IZG816:IZG817"/>
    <mergeCell ref="IZI816:IZI817"/>
    <mergeCell ref="IYA816:IYA817"/>
    <mergeCell ref="IYC816:IYC817"/>
    <mergeCell ref="IYE816:IYE817"/>
    <mergeCell ref="IYG816:IYG817"/>
    <mergeCell ref="IYI816:IYI817"/>
    <mergeCell ref="IYK816:IYK817"/>
    <mergeCell ref="IYM816:IYM817"/>
    <mergeCell ref="IYO816:IYO817"/>
    <mergeCell ref="IYQ816:IYQ817"/>
    <mergeCell ref="IXI816:IXI817"/>
    <mergeCell ref="IXK816:IXK817"/>
    <mergeCell ref="IXM816:IXM817"/>
    <mergeCell ref="IXO816:IXO817"/>
    <mergeCell ref="IXQ816:IXQ817"/>
    <mergeCell ref="IXS816:IXS817"/>
    <mergeCell ref="IXU816:IXU817"/>
    <mergeCell ref="IXW816:IXW817"/>
    <mergeCell ref="IXY816:IXY817"/>
    <mergeCell ref="IWQ816:IWQ817"/>
    <mergeCell ref="IWS816:IWS817"/>
    <mergeCell ref="IWU816:IWU817"/>
    <mergeCell ref="IWW816:IWW817"/>
    <mergeCell ref="IWY816:IWY817"/>
    <mergeCell ref="IXA816:IXA817"/>
    <mergeCell ref="IXC816:IXC817"/>
    <mergeCell ref="IXE816:IXE817"/>
    <mergeCell ref="IXG816:IXG817"/>
    <mergeCell ref="IVY816:IVY817"/>
    <mergeCell ref="IWA816:IWA817"/>
    <mergeCell ref="IWC816:IWC817"/>
    <mergeCell ref="IWE816:IWE817"/>
    <mergeCell ref="IWG816:IWG817"/>
    <mergeCell ref="IWI816:IWI817"/>
    <mergeCell ref="IWK816:IWK817"/>
    <mergeCell ref="IWM816:IWM817"/>
    <mergeCell ref="IWO816:IWO817"/>
    <mergeCell ref="IVG816:IVG817"/>
    <mergeCell ref="IVI816:IVI817"/>
    <mergeCell ref="IVK816:IVK817"/>
    <mergeCell ref="IVM816:IVM817"/>
    <mergeCell ref="IVO816:IVO817"/>
    <mergeCell ref="IVQ816:IVQ817"/>
    <mergeCell ref="IVS816:IVS817"/>
    <mergeCell ref="IVU816:IVU817"/>
    <mergeCell ref="IVW816:IVW817"/>
    <mergeCell ref="IUO816:IUO817"/>
    <mergeCell ref="IUQ816:IUQ817"/>
    <mergeCell ref="IUS816:IUS817"/>
    <mergeCell ref="IUU816:IUU817"/>
    <mergeCell ref="IUW816:IUW817"/>
    <mergeCell ref="IUY816:IUY817"/>
    <mergeCell ref="IVA816:IVA817"/>
    <mergeCell ref="IVC816:IVC817"/>
    <mergeCell ref="IVE816:IVE817"/>
    <mergeCell ref="ITW816:ITW817"/>
    <mergeCell ref="ITY816:ITY817"/>
    <mergeCell ref="IUA816:IUA817"/>
    <mergeCell ref="IUC816:IUC817"/>
    <mergeCell ref="IUE816:IUE817"/>
    <mergeCell ref="IUG816:IUG817"/>
    <mergeCell ref="IUI816:IUI817"/>
    <mergeCell ref="IUK816:IUK817"/>
    <mergeCell ref="IUM816:IUM817"/>
    <mergeCell ref="ITE816:ITE817"/>
    <mergeCell ref="ITG816:ITG817"/>
    <mergeCell ref="ITI816:ITI817"/>
    <mergeCell ref="ITK816:ITK817"/>
    <mergeCell ref="ITM816:ITM817"/>
    <mergeCell ref="ITO816:ITO817"/>
    <mergeCell ref="ITQ816:ITQ817"/>
    <mergeCell ref="ITS816:ITS817"/>
    <mergeCell ref="ITU816:ITU817"/>
    <mergeCell ref="ISM816:ISM817"/>
    <mergeCell ref="ISO816:ISO817"/>
    <mergeCell ref="ISQ816:ISQ817"/>
    <mergeCell ref="ISS816:ISS817"/>
    <mergeCell ref="ISU816:ISU817"/>
    <mergeCell ref="ISW816:ISW817"/>
    <mergeCell ref="ISY816:ISY817"/>
    <mergeCell ref="ITA816:ITA817"/>
    <mergeCell ref="ITC816:ITC817"/>
    <mergeCell ref="IRU816:IRU817"/>
    <mergeCell ref="IRW816:IRW817"/>
    <mergeCell ref="IRY816:IRY817"/>
    <mergeCell ref="ISA816:ISA817"/>
    <mergeCell ref="ISC816:ISC817"/>
    <mergeCell ref="ISE816:ISE817"/>
    <mergeCell ref="ISG816:ISG817"/>
    <mergeCell ref="ISI816:ISI817"/>
    <mergeCell ref="ISK816:ISK817"/>
    <mergeCell ref="IRC816:IRC817"/>
    <mergeCell ref="IRE816:IRE817"/>
    <mergeCell ref="IRG816:IRG817"/>
    <mergeCell ref="IRI816:IRI817"/>
    <mergeCell ref="IRK816:IRK817"/>
    <mergeCell ref="IRM816:IRM817"/>
    <mergeCell ref="IRO816:IRO817"/>
    <mergeCell ref="IRQ816:IRQ817"/>
    <mergeCell ref="IRS816:IRS817"/>
    <mergeCell ref="IQK816:IQK817"/>
    <mergeCell ref="IQM816:IQM817"/>
    <mergeCell ref="IQO816:IQO817"/>
    <mergeCell ref="IQQ816:IQQ817"/>
    <mergeCell ref="IQS816:IQS817"/>
    <mergeCell ref="IQU816:IQU817"/>
    <mergeCell ref="IQW816:IQW817"/>
    <mergeCell ref="IQY816:IQY817"/>
    <mergeCell ref="IRA816:IRA817"/>
    <mergeCell ref="IPS816:IPS817"/>
    <mergeCell ref="IPU816:IPU817"/>
    <mergeCell ref="IPW816:IPW817"/>
    <mergeCell ref="IPY816:IPY817"/>
    <mergeCell ref="IQA816:IQA817"/>
    <mergeCell ref="IQC816:IQC817"/>
    <mergeCell ref="IQE816:IQE817"/>
    <mergeCell ref="IQG816:IQG817"/>
    <mergeCell ref="IQI816:IQI817"/>
    <mergeCell ref="IPA816:IPA817"/>
    <mergeCell ref="IPC816:IPC817"/>
    <mergeCell ref="IPE816:IPE817"/>
    <mergeCell ref="IPG816:IPG817"/>
    <mergeCell ref="IPI816:IPI817"/>
    <mergeCell ref="IPK816:IPK817"/>
    <mergeCell ref="IPM816:IPM817"/>
    <mergeCell ref="IPO816:IPO817"/>
    <mergeCell ref="IPQ816:IPQ817"/>
    <mergeCell ref="IOI816:IOI817"/>
    <mergeCell ref="IOK816:IOK817"/>
    <mergeCell ref="IOM816:IOM817"/>
    <mergeCell ref="IOO816:IOO817"/>
    <mergeCell ref="IOQ816:IOQ817"/>
    <mergeCell ref="IOS816:IOS817"/>
    <mergeCell ref="IOU816:IOU817"/>
    <mergeCell ref="IOW816:IOW817"/>
    <mergeCell ref="IOY816:IOY817"/>
    <mergeCell ref="INQ816:INQ817"/>
    <mergeCell ref="INS816:INS817"/>
    <mergeCell ref="INU816:INU817"/>
    <mergeCell ref="INW816:INW817"/>
    <mergeCell ref="INY816:INY817"/>
    <mergeCell ref="IOA816:IOA817"/>
    <mergeCell ref="IOC816:IOC817"/>
    <mergeCell ref="IOE816:IOE817"/>
    <mergeCell ref="IOG816:IOG817"/>
    <mergeCell ref="IMY816:IMY817"/>
    <mergeCell ref="INA816:INA817"/>
    <mergeCell ref="INC816:INC817"/>
    <mergeCell ref="INE816:INE817"/>
    <mergeCell ref="ING816:ING817"/>
    <mergeCell ref="INI816:INI817"/>
    <mergeCell ref="INK816:INK817"/>
    <mergeCell ref="INM816:INM817"/>
    <mergeCell ref="INO816:INO817"/>
    <mergeCell ref="IMG816:IMG817"/>
    <mergeCell ref="IMI816:IMI817"/>
    <mergeCell ref="IMK816:IMK817"/>
    <mergeCell ref="IMM816:IMM817"/>
    <mergeCell ref="IMO816:IMO817"/>
    <mergeCell ref="IMQ816:IMQ817"/>
    <mergeCell ref="IMS816:IMS817"/>
    <mergeCell ref="IMU816:IMU817"/>
    <mergeCell ref="IMW816:IMW817"/>
    <mergeCell ref="ILO816:ILO817"/>
    <mergeCell ref="ILQ816:ILQ817"/>
    <mergeCell ref="ILS816:ILS817"/>
    <mergeCell ref="ILU816:ILU817"/>
    <mergeCell ref="ILW816:ILW817"/>
    <mergeCell ref="ILY816:ILY817"/>
    <mergeCell ref="IMA816:IMA817"/>
    <mergeCell ref="IMC816:IMC817"/>
    <mergeCell ref="IME816:IME817"/>
    <mergeCell ref="IKW816:IKW817"/>
    <mergeCell ref="IKY816:IKY817"/>
    <mergeCell ref="ILA816:ILA817"/>
    <mergeCell ref="ILC816:ILC817"/>
    <mergeCell ref="ILE816:ILE817"/>
    <mergeCell ref="ILG816:ILG817"/>
    <mergeCell ref="ILI816:ILI817"/>
    <mergeCell ref="ILK816:ILK817"/>
    <mergeCell ref="ILM816:ILM817"/>
    <mergeCell ref="IKE816:IKE817"/>
    <mergeCell ref="IKG816:IKG817"/>
    <mergeCell ref="IKI816:IKI817"/>
    <mergeCell ref="IKK816:IKK817"/>
    <mergeCell ref="IKM816:IKM817"/>
    <mergeCell ref="IKO816:IKO817"/>
    <mergeCell ref="IKQ816:IKQ817"/>
    <mergeCell ref="IKS816:IKS817"/>
    <mergeCell ref="IKU816:IKU817"/>
    <mergeCell ref="IJM816:IJM817"/>
    <mergeCell ref="IJO816:IJO817"/>
    <mergeCell ref="IJQ816:IJQ817"/>
    <mergeCell ref="IJS816:IJS817"/>
    <mergeCell ref="IJU816:IJU817"/>
    <mergeCell ref="IJW816:IJW817"/>
    <mergeCell ref="IJY816:IJY817"/>
    <mergeCell ref="IKA816:IKA817"/>
    <mergeCell ref="IKC816:IKC817"/>
    <mergeCell ref="IIU816:IIU817"/>
    <mergeCell ref="IIW816:IIW817"/>
    <mergeCell ref="IIY816:IIY817"/>
    <mergeCell ref="IJA816:IJA817"/>
    <mergeCell ref="IJC816:IJC817"/>
    <mergeCell ref="IJE816:IJE817"/>
    <mergeCell ref="IJG816:IJG817"/>
    <mergeCell ref="IJI816:IJI817"/>
    <mergeCell ref="IJK816:IJK817"/>
    <mergeCell ref="IIC816:IIC817"/>
    <mergeCell ref="IIE816:IIE817"/>
    <mergeCell ref="IIG816:IIG817"/>
    <mergeCell ref="III816:III817"/>
    <mergeCell ref="IIK816:IIK817"/>
    <mergeCell ref="IIM816:IIM817"/>
    <mergeCell ref="IIO816:IIO817"/>
    <mergeCell ref="IIQ816:IIQ817"/>
    <mergeCell ref="IIS816:IIS817"/>
    <mergeCell ref="IHK816:IHK817"/>
    <mergeCell ref="IHM816:IHM817"/>
    <mergeCell ref="IHO816:IHO817"/>
    <mergeCell ref="IHQ816:IHQ817"/>
    <mergeCell ref="IHS816:IHS817"/>
    <mergeCell ref="IHU816:IHU817"/>
    <mergeCell ref="IHW816:IHW817"/>
    <mergeCell ref="IHY816:IHY817"/>
    <mergeCell ref="IIA816:IIA817"/>
    <mergeCell ref="IGS816:IGS817"/>
    <mergeCell ref="IGU816:IGU817"/>
    <mergeCell ref="IGW816:IGW817"/>
    <mergeCell ref="IGY816:IGY817"/>
    <mergeCell ref="IHA816:IHA817"/>
    <mergeCell ref="IHC816:IHC817"/>
    <mergeCell ref="IHE816:IHE817"/>
    <mergeCell ref="IHG816:IHG817"/>
    <mergeCell ref="IHI816:IHI817"/>
    <mergeCell ref="IGA816:IGA817"/>
    <mergeCell ref="IGC816:IGC817"/>
    <mergeCell ref="IGE816:IGE817"/>
    <mergeCell ref="IGG816:IGG817"/>
    <mergeCell ref="IGI816:IGI817"/>
    <mergeCell ref="IGK816:IGK817"/>
    <mergeCell ref="IGM816:IGM817"/>
    <mergeCell ref="IGO816:IGO817"/>
    <mergeCell ref="IGQ816:IGQ817"/>
    <mergeCell ref="IFI816:IFI817"/>
    <mergeCell ref="IFK816:IFK817"/>
    <mergeCell ref="IFM816:IFM817"/>
    <mergeCell ref="IFO816:IFO817"/>
    <mergeCell ref="IFQ816:IFQ817"/>
    <mergeCell ref="IFS816:IFS817"/>
    <mergeCell ref="IFU816:IFU817"/>
    <mergeCell ref="IFW816:IFW817"/>
    <mergeCell ref="IFY816:IFY817"/>
    <mergeCell ref="IEQ816:IEQ817"/>
    <mergeCell ref="IES816:IES817"/>
    <mergeCell ref="IEU816:IEU817"/>
    <mergeCell ref="IEW816:IEW817"/>
    <mergeCell ref="IEY816:IEY817"/>
    <mergeCell ref="IFA816:IFA817"/>
    <mergeCell ref="IFC816:IFC817"/>
    <mergeCell ref="IFE816:IFE817"/>
    <mergeCell ref="IFG816:IFG817"/>
    <mergeCell ref="IDY816:IDY817"/>
    <mergeCell ref="IEA816:IEA817"/>
    <mergeCell ref="IEC816:IEC817"/>
    <mergeCell ref="IEE816:IEE817"/>
    <mergeCell ref="IEG816:IEG817"/>
    <mergeCell ref="IEI816:IEI817"/>
    <mergeCell ref="IEK816:IEK817"/>
    <mergeCell ref="IEM816:IEM817"/>
    <mergeCell ref="IEO816:IEO817"/>
    <mergeCell ref="IDG816:IDG817"/>
    <mergeCell ref="IDI816:IDI817"/>
    <mergeCell ref="IDK816:IDK817"/>
    <mergeCell ref="IDM816:IDM817"/>
    <mergeCell ref="IDO816:IDO817"/>
    <mergeCell ref="IDQ816:IDQ817"/>
    <mergeCell ref="IDS816:IDS817"/>
    <mergeCell ref="IDU816:IDU817"/>
    <mergeCell ref="IDW816:IDW817"/>
    <mergeCell ref="ICO816:ICO817"/>
    <mergeCell ref="ICQ816:ICQ817"/>
    <mergeCell ref="ICS816:ICS817"/>
    <mergeCell ref="ICU816:ICU817"/>
    <mergeCell ref="ICW816:ICW817"/>
    <mergeCell ref="ICY816:ICY817"/>
    <mergeCell ref="IDA816:IDA817"/>
    <mergeCell ref="IDC816:IDC817"/>
    <mergeCell ref="IDE816:IDE817"/>
    <mergeCell ref="IBW816:IBW817"/>
    <mergeCell ref="IBY816:IBY817"/>
    <mergeCell ref="ICA816:ICA817"/>
    <mergeCell ref="ICC816:ICC817"/>
    <mergeCell ref="ICE816:ICE817"/>
    <mergeCell ref="ICG816:ICG817"/>
    <mergeCell ref="ICI816:ICI817"/>
    <mergeCell ref="ICK816:ICK817"/>
    <mergeCell ref="ICM816:ICM817"/>
    <mergeCell ref="IBE816:IBE817"/>
    <mergeCell ref="IBG816:IBG817"/>
    <mergeCell ref="IBI816:IBI817"/>
    <mergeCell ref="IBK816:IBK817"/>
    <mergeCell ref="IBM816:IBM817"/>
    <mergeCell ref="IBO816:IBO817"/>
    <mergeCell ref="IBQ816:IBQ817"/>
    <mergeCell ref="IBS816:IBS817"/>
    <mergeCell ref="IBU816:IBU817"/>
    <mergeCell ref="IAM816:IAM817"/>
    <mergeCell ref="IAO816:IAO817"/>
    <mergeCell ref="IAQ816:IAQ817"/>
    <mergeCell ref="IAS816:IAS817"/>
    <mergeCell ref="IAU816:IAU817"/>
    <mergeCell ref="IAW816:IAW817"/>
    <mergeCell ref="IAY816:IAY817"/>
    <mergeCell ref="IBA816:IBA817"/>
    <mergeCell ref="IBC816:IBC817"/>
    <mergeCell ref="HZU816:HZU817"/>
    <mergeCell ref="HZW816:HZW817"/>
    <mergeCell ref="HZY816:HZY817"/>
    <mergeCell ref="IAA816:IAA817"/>
    <mergeCell ref="IAC816:IAC817"/>
    <mergeCell ref="IAE816:IAE817"/>
    <mergeCell ref="IAG816:IAG817"/>
    <mergeCell ref="IAI816:IAI817"/>
    <mergeCell ref="IAK816:IAK817"/>
    <mergeCell ref="HZC816:HZC817"/>
    <mergeCell ref="HZE816:HZE817"/>
    <mergeCell ref="HZG816:HZG817"/>
    <mergeCell ref="HZI816:HZI817"/>
    <mergeCell ref="HZK816:HZK817"/>
    <mergeCell ref="HZM816:HZM817"/>
    <mergeCell ref="HZO816:HZO817"/>
    <mergeCell ref="HZQ816:HZQ817"/>
    <mergeCell ref="HZS816:HZS817"/>
    <mergeCell ref="HYK816:HYK817"/>
    <mergeCell ref="HYM816:HYM817"/>
    <mergeCell ref="HYO816:HYO817"/>
    <mergeCell ref="HYQ816:HYQ817"/>
    <mergeCell ref="HYS816:HYS817"/>
    <mergeCell ref="HYU816:HYU817"/>
    <mergeCell ref="HYW816:HYW817"/>
    <mergeCell ref="HYY816:HYY817"/>
    <mergeCell ref="HZA816:HZA817"/>
    <mergeCell ref="HXS816:HXS817"/>
    <mergeCell ref="HXU816:HXU817"/>
    <mergeCell ref="HXW816:HXW817"/>
    <mergeCell ref="HXY816:HXY817"/>
    <mergeCell ref="HYA816:HYA817"/>
    <mergeCell ref="HYC816:HYC817"/>
    <mergeCell ref="HYE816:HYE817"/>
    <mergeCell ref="HYG816:HYG817"/>
    <mergeCell ref="HYI816:HYI817"/>
    <mergeCell ref="HXA816:HXA817"/>
    <mergeCell ref="HXC816:HXC817"/>
    <mergeCell ref="HXE816:HXE817"/>
    <mergeCell ref="HXG816:HXG817"/>
    <mergeCell ref="HXI816:HXI817"/>
    <mergeCell ref="HXK816:HXK817"/>
    <mergeCell ref="HXM816:HXM817"/>
    <mergeCell ref="HXO816:HXO817"/>
    <mergeCell ref="HXQ816:HXQ817"/>
    <mergeCell ref="HWI816:HWI817"/>
    <mergeCell ref="HWK816:HWK817"/>
    <mergeCell ref="HWM816:HWM817"/>
    <mergeCell ref="HWO816:HWO817"/>
    <mergeCell ref="HWQ816:HWQ817"/>
    <mergeCell ref="HWS816:HWS817"/>
    <mergeCell ref="HWU816:HWU817"/>
    <mergeCell ref="HWW816:HWW817"/>
    <mergeCell ref="HWY816:HWY817"/>
    <mergeCell ref="HVQ816:HVQ817"/>
    <mergeCell ref="HVS816:HVS817"/>
    <mergeCell ref="HVU816:HVU817"/>
    <mergeCell ref="HVW816:HVW817"/>
    <mergeCell ref="HVY816:HVY817"/>
    <mergeCell ref="HWA816:HWA817"/>
    <mergeCell ref="HWC816:HWC817"/>
    <mergeCell ref="HWE816:HWE817"/>
    <mergeCell ref="HWG816:HWG817"/>
    <mergeCell ref="HUY816:HUY817"/>
    <mergeCell ref="HVA816:HVA817"/>
    <mergeCell ref="HVC816:HVC817"/>
    <mergeCell ref="HVE816:HVE817"/>
    <mergeCell ref="HVG816:HVG817"/>
    <mergeCell ref="HVI816:HVI817"/>
    <mergeCell ref="HVK816:HVK817"/>
    <mergeCell ref="HVM816:HVM817"/>
    <mergeCell ref="HVO816:HVO817"/>
    <mergeCell ref="HUG816:HUG817"/>
    <mergeCell ref="HUI816:HUI817"/>
    <mergeCell ref="HUK816:HUK817"/>
    <mergeCell ref="HUM816:HUM817"/>
    <mergeCell ref="HUO816:HUO817"/>
    <mergeCell ref="HUQ816:HUQ817"/>
    <mergeCell ref="HUS816:HUS817"/>
    <mergeCell ref="HUU816:HUU817"/>
    <mergeCell ref="HUW816:HUW817"/>
    <mergeCell ref="HTO816:HTO817"/>
    <mergeCell ref="HTQ816:HTQ817"/>
    <mergeCell ref="HTS816:HTS817"/>
    <mergeCell ref="HTU816:HTU817"/>
    <mergeCell ref="HTW816:HTW817"/>
    <mergeCell ref="HTY816:HTY817"/>
    <mergeCell ref="HUA816:HUA817"/>
    <mergeCell ref="HUC816:HUC817"/>
    <mergeCell ref="HUE816:HUE817"/>
    <mergeCell ref="HSW816:HSW817"/>
    <mergeCell ref="HSY816:HSY817"/>
    <mergeCell ref="HTA816:HTA817"/>
    <mergeCell ref="HTC816:HTC817"/>
    <mergeCell ref="HTE816:HTE817"/>
    <mergeCell ref="HTG816:HTG817"/>
    <mergeCell ref="HTI816:HTI817"/>
    <mergeCell ref="HTK816:HTK817"/>
    <mergeCell ref="HTM816:HTM817"/>
    <mergeCell ref="HSE816:HSE817"/>
    <mergeCell ref="HSG816:HSG817"/>
    <mergeCell ref="HSI816:HSI817"/>
    <mergeCell ref="HSK816:HSK817"/>
    <mergeCell ref="HSM816:HSM817"/>
    <mergeCell ref="HSO816:HSO817"/>
    <mergeCell ref="HSQ816:HSQ817"/>
    <mergeCell ref="HSS816:HSS817"/>
    <mergeCell ref="HSU816:HSU817"/>
    <mergeCell ref="HRM816:HRM817"/>
    <mergeCell ref="HRO816:HRO817"/>
    <mergeCell ref="HRQ816:HRQ817"/>
    <mergeCell ref="HRS816:HRS817"/>
    <mergeCell ref="HRU816:HRU817"/>
    <mergeCell ref="HRW816:HRW817"/>
    <mergeCell ref="HRY816:HRY817"/>
    <mergeCell ref="HSA816:HSA817"/>
    <mergeCell ref="HSC816:HSC817"/>
    <mergeCell ref="HQU816:HQU817"/>
    <mergeCell ref="HQW816:HQW817"/>
    <mergeCell ref="HQY816:HQY817"/>
    <mergeCell ref="HRA816:HRA817"/>
    <mergeCell ref="HRC816:HRC817"/>
    <mergeCell ref="HRE816:HRE817"/>
    <mergeCell ref="HRG816:HRG817"/>
    <mergeCell ref="HRI816:HRI817"/>
    <mergeCell ref="HRK816:HRK817"/>
    <mergeCell ref="HQC816:HQC817"/>
    <mergeCell ref="HQE816:HQE817"/>
    <mergeCell ref="HQG816:HQG817"/>
    <mergeCell ref="HQI816:HQI817"/>
    <mergeCell ref="HQK816:HQK817"/>
    <mergeCell ref="HQM816:HQM817"/>
    <mergeCell ref="HQO816:HQO817"/>
    <mergeCell ref="HQQ816:HQQ817"/>
    <mergeCell ref="HQS816:HQS817"/>
    <mergeCell ref="HPK816:HPK817"/>
    <mergeCell ref="HPM816:HPM817"/>
    <mergeCell ref="HPO816:HPO817"/>
    <mergeCell ref="HPQ816:HPQ817"/>
    <mergeCell ref="HPS816:HPS817"/>
    <mergeCell ref="HPU816:HPU817"/>
    <mergeCell ref="HPW816:HPW817"/>
    <mergeCell ref="HPY816:HPY817"/>
    <mergeCell ref="HQA816:HQA817"/>
    <mergeCell ref="HOS816:HOS817"/>
    <mergeCell ref="HOU816:HOU817"/>
    <mergeCell ref="HOW816:HOW817"/>
    <mergeCell ref="HOY816:HOY817"/>
    <mergeCell ref="HPA816:HPA817"/>
    <mergeCell ref="HPC816:HPC817"/>
    <mergeCell ref="HPE816:HPE817"/>
    <mergeCell ref="HPG816:HPG817"/>
    <mergeCell ref="HPI816:HPI817"/>
    <mergeCell ref="HOA816:HOA817"/>
    <mergeCell ref="HOC816:HOC817"/>
    <mergeCell ref="HOE816:HOE817"/>
    <mergeCell ref="HOG816:HOG817"/>
    <mergeCell ref="HOI816:HOI817"/>
    <mergeCell ref="HOK816:HOK817"/>
    <mergeCell ref="HOM816:HOM817"/>
    <mergeCell ref="HOO816:HOO817"/>
    <mergeCell ref="HOQ816:HOQ817"/>
    <mergeCell ref="HNI816:HNI817"/>
    <mergeCell ref="HNK816:HNK817"/>
    <mergeCell ref="HNM816:HNM817"/>
    <mergeCell ref="HNO816:HNO817"/>
    <mergeCell ref="HNQ816:HNQ817"/>
    <mergeCell ref="HNS816:HNS817"/>
    <mergeCell ref="HNU816:HNU817"/>
    <mergeCell ref="HNW816:HNW817"/>
    <mergeCell ref="HNY816:HNY817"/>
    <mergeCell ref="HMQ816:HMQ817"/>
    <mergeCell ref="HMS816:HMS817"/>
    <mergeCell ref="HMU816:HMU817"/>
    <mergeCell ref="HMW816:HMW817"/>
    <mergeCell ref="HMY816:HMY817"/>
    <mergeCell ref="HNA816:HNA817"/>
    <mergeCell ref="HNC816:HNC817"/>
    <mergeCell ref="HNE816:HNE817"/>
    <mergeCell ref="HNG816:HNG817"/>
    <mergeCell ref="HLY816:HLY817"/>
    <mergeCell ref="HMA816:HMA817"/>
    <mergeCell ref="HMC816:HMC817"/>
    <mergeCell ref="HME816:HME817"/>
    <mergeCell ref="HMG816:HMG817"/>
    <mergeCell ref="HMI816:HMI817"/>
    <mergeCell ref="HMK816:HMK817"/>
    <mergeCell ref="HMM816:HMM817"/>
    <mergeCell ref="HMO816:HMO817"/>
    <mergeCell ref="HLG816:HLG817"/>
    <mergeCell ref="HLI816:HLI817"/>
    <mergeCell ref="HLK816:HLK817"/>
    <mergeCell ref="HLM816:HLM817"/>
    <mergeCell ref="HLO816:HLO817"/>
    <mergeCell ref="HLQ816:HLQ817"/>
    <mergeCell ref="HLS816:HLS817"/>
    <mergeCell ref="HLU816:HLU817"/>
    <mergeCell ref="HLW816:HLW817"/>
    <mergeCell ref="HKO816:HKO817"/>
    <mergeCell ref="HKQ816:HKQ817"/>
    <mergeCell ref="HKS816:HKS817"/>
    <mergeCell ref="HKU816:HKU817"/>
    <mergeCell ref="HKW816:HKW817"/>
    <mergeCell ref="HKY816:HKY817"/>
    <mergeCell ref="HLA816:HLA817"/>
    <mergeCell ref="HLC816:HLC817"/>
    <mergeCell ref="HLE816:HLE817"/>
    <mergeCell ref="HJW816:HJW817"/>
    <mergeCell ref="HJY816:HJY817"/>
    <mergeCell ref="HKA816:HKA817"/>
    <mergeCell ref="HKC816:HKC817"/>
    <mergeCell ref="HKE816:HKE817"/>
    <mergeCell ref="HKG816:HKG817"/>
    <mergeCell ref="HKI816:HKI817"/>
    <mergeCell ref="HKK816:HKK817"/>
    <mergeCell ref="HKM816:HKM817"/>
    <mergeCell ref="HJE816:HJE817"/>
    <mergeCell ref="HJG816:HJG817"/>
    <mergeCell ref="HJI816:HJI817"/>
    <mergeCell ref="HJK816:HJK817"/>
    <mergeCell ref="HJM816:HJM817"/>
    <mergeCell ref="HJO816:HJO817"/>
    <mergeCell ref="HJQ816:HJQ817"/>
    <mergeCell ref="HJS816:HJS817"/>
    <mergeCell ref="HJU816:HJU817"/>
    <mergeCell ref="HIM816:HIM817"/>
    <mergeCell ref="HIO816:HIO817"/>
    <mergeCell ref="HIQ816:HIQ817"/>
    <mergeCell ref="HIS816:HIS817"/>
    <mergeCell ref="HIU816:HIU817"/>
    <mergeCell ref="HIW816:HIW817"/>
    <mergeCell ref="HIY816:HIY817"/>
    <mergeCell ref="HJA816:HJA817"/>
    <mergeCell ref="HJC816:HJC817"/>
    <mergeCell ref="HHU816:HHU817"/>
    <mergeCell ref="HHW816:HHW817"/>
    <mergeCell ref="HHY816:HHY817"/>
    <mergeCell ref="HIA816:HIA817"/>
    <mergeCell ref="HIC816:HIC817"/>
    <mergeCell ref="HIE816:HIE817"/>
    <mergeCell ref="HIG816:HIG817"/>
    <mergeCell ref="HII816:HII817"/>
    <mergeCell ref="HIK816:HIK817"/>
    <mergeCell ref="HHC816:HHC817"/>
    <mergeCell ref="HHE816:HHE817"/>
    <mergeCell ref="HHG816:HHG817"/>
    <mergeCell ref="HHI816:HHI817"/>
    <mergeCell ref="HHK816:HHK817"/>
    <mergeCell ref="HHM816:HHM817"/>
    <mergeCell ref="HHO816:HHO817"/>
    <mergeCell ref="HHQ816:HHQ817"/>
    <mergeCell ref="HHS816:HHS817"/>
    <mergeCell ref="HGK816:HGK817"/>
    <mergeCell ref="HGM816:HGM817"/>
    <mergeCell ref="HGO816:HGO817"/>
    <mergeCell ref="HGQ816:HGQ817"/>
    <mergeCell ref="HGS816:HGS817"/>
    <mergeCell ref="HGU816:HGU817"/>
    <mergeCell ref="HGW816:HGW817"/>
    <mergeCell ref="HGY816:HGY817"/>
    <mergeCell ref="HHA816:HHA817"/>
    <mergeCell ref="HFS816:HFS817"/>
    <mergeCell ref="HFU816:HFU817"/>
    <mergeCell ref="HFW816:HFW817"/>
    <mergeCell ref="HFY816:HFY817"/>
    <mergeCell ref="HGA816:HGA817"/>
    <mergeCell ref="HGC816:HGC817"/>
    <mergeCell ref="HGE816:HGE817"/>
    <mergeCell ref="HGG816:HGG817"/>
    <mergeCell ref="HGI816:HGI817"/>
    <mergeCell ref="HFA816:HFA817"/>
    <mergeCell ref="HFC816:HFC817"/>
    <mergeCell ref="HFE816:HFE817"/>
    <mergeCell ref="HFG816:HFG817"/>
    <mergeCell ref="HFI816:HFI817"/>
    <mergeCell ref="HFK816:HFK817"/>
    <mergeCell ref="HFM816:HFM817"/>
    <mergeCell ref="HFO816:HFO817"/>
    <mergeCell ref="HFQ816:HFQ817"/>
    <mergeCell ref="HEI816:HEI817"/>
    <mergeCell ref="HEK816:HEK817"/>
    <mergeCell ref="HEM816:HEM817"/>
    <mergeCell ref="HEO816:HEO817"/>
    <mergeCell ref="HEQ816:HEQ817"/>
    <mergeCell ref="HES816:HES817"/>
    <mergeCell ref="HEU816:HEU817"/>
    <mergeCell ref="HEW816:HEW817"/>
    <mergeCell ref="HEY816:HEY817"/>
    <mergeCell ref="HDQ816:HDQ817"/>
    <mergeCell ref="HDS816:HDS817"/>
    <mergeCell ref="HDU816:HDU817"/>
    <mergeCell ref="HDW816:HDW817"/>
    <mergeCell ref="HDY816:HDY817"/>
    <mergeCell ref="HEA816:HEA817"/>
    <mergeCell ref="HEC816:HEC817"/>
    <mergeCell ref="HEE816:HEE817"/>
    <mergeCell ref="HEG816:HEG817"/>
    <mergeCell ref="HCY816:HCY817"/>
    <mergeCell ref="HDA816:HDA817"/>
    <mergeCell ref="HDC816:HDC817"/>
    <mergeCell ref="HDE816:HDE817"/>
    <mergeCell ref="HDG816:HDG817"/>
    <mergeCell ref="HDI816:HDI817"/>
    <mergeCell ref="HDK816:HDK817"/>
    <mergeCell ref="HDM816:HDM817"/>
    <mergeCell ref="HDO816:HDO817"/>
    <mergeCell ref="HCG816:HCG817"/>
    <mergeCell ref="HCI816:HCI817"/>
    <mergeCell ref="HCK816:HCK817"/>
    <mergeCell ref="HCM816:HCM817"/>
    <mergeCell ref="HCO816:HCO817"/>
    <mergeCell ref="HCQ816:HCQ817"/>
    <mergeCell ref="HCS816:HCS817"/>
    <mergeCell ref="HCU816:HCU817"/>
    <mergeCell ref="HCW816:HCW817"/>
    <mergeCell ref="HBO816:HBO817"/>
    <mergeCell ref="HBQ816:HBQ817"/>
    <mergeCell ref="HBS816:HBS817"/>
    <mergeCell ref="HBU816:HBU817"/>
    <mergeCell ref="HBW816:HBW817"/>
    <mergeCell ref="HBY816:HBY817"/>
    <mergeCell ref="HCA816:HCA817"/>
    <mergeCell ref="HCC816:HCC817"/>
    <mergeCell ref="HCE816:HCE817"/>
    <mergeCell ref="HAW816:HAW817"/>
    <mergeCell ref="HAY816:HAY817"/>
    <mergeCell ref="HBA816:HBA817"/>
    <mergeCell ref="HBC816:HBC817"/>
    <mergeCell ref="HBE816:HBE817"/>
    <mergeCell ref="HBG816:HBG817"/>
    <mergeCell ref="HBI816:HBI817"/>
    <mergeCell ref="HBK816:HBK817"/>
    <mergeCell ref="HBM816:HBM817"/>
    <mergeCell ref="HAE816:HAE817"/>
    <mergeCell ref="HAG816:HAG817"/>
    <mergeCell ref="HAI816:HAI817"/>
    <mergeCell ref="HAK816:HAK817"/>
    <mergeCell ref="HAM816:HAM817"/>
    <mergeCell ref="HAO816:HAO817"/>
    <mergeCell ref="HAQ816:HAQ817"/>
    <mergeCell ref="HAS816:HAS817"/>
    <mergeCell ref="HAU816:HAU817"/>
    <mergeCell ref="GZM816:GZM817"/>
    <mergeCell ref="GZO816:GZO817"/>
    <mergeCell ref="GZQ816:GZQ817"/>
    <mergeCell ref="GZS816:GZS817"/>
    <mergeCell ref="GZU816:GZU817"/>
    <mergeCell ref="GZW816:GZW817"/>
    <mergeCell ref="GZY816:GZY817"/>
    <mergeCell ref="HAA816:HAA817"/>
    <mergeCell ref="HAC816:HAC817"/>
    <mergeCell ref="GYU816:GYU817"/>
    <mergeCell ref="GYW816:GYW817"/>
    <mergeCell ref="GYY816:GYY817"/>
    <mergeCell ref="GZA816:GZA817"/>
    <mergeCell ref="GZC816:GZC817"/>
    <mergeCell ref="GZE816:GZE817"/>
    <mergeCell ref="GZG816:GZG817"/>
    <mergeCell ref="GZI816:GZI817"/>
    <mergeCell ref="GZK816:GZK817"/>
    <mergeCell ref="GYC816:GYC817"/>
    <mergeCell ref="GYE816:GYE817"/>
    <mergeCell ref="GYG816:GYG817"/>
    <mergeCell ref="GYI816:GYI817"/>
    <mergeCell ref="GYK816:GYK817"/>
    <mergeCell ref="GYM816:GYM817"/>
    <mergeCell ref="GYO816:GYO817"/>
    <mergeCell ref="GYQ816:GYQ817"/>
    <mergeCell ref="GYS816:GYS817"/>
    <mergeCell ref="GXK816:GXK817"/>
    <mergeCell ref="GXM816:GXM817"/>
    <mergeCell ref="GXO816:GXO817"/>
    <mergeCell ref="GXQ816:GXQ817"/>
    <mergeCell ref="GXS816:GXS817"/>
    <mergeCell ref="GXU816:GXU817"/>
    <mergeCell ref="GXW816:GXW817"/>
    <mergeCell ref="GXY816:GXY817"/>
    <mergeCell ref="GYA816:GYA817"/>
    <mergeCell ref="GWS816:GWS817"/>
    <mergeCell ref="GWU816:GWU817"/>
    <mergeCell ref="GWW816:GWW817"/>
    <mergeCell ref="GWY816:GWY817"/>
    <mergeCell ref="GXA816:GXA817"/>
    <mergeCell ref="GXC816:GXC817"/>
    <mergeCell ref="GXE816:GXE817"/>
    <mergeCell ref="GXG816:GXG817"/>
    <mergeCell ref="GXI816:GXI817"/>
    <mergeCell ref="GWA816:GWA817"/>
    <mergeCell ref="GWC816:GWC817"/>
    <mergeCell ref="GWE816:GWE817"/>
    <mergeCell ref="GWG816:GWG817"/>
    <mergeCell ref="GWI816:GWI817"/>
    <mergeCell ref="GWK816:GWK817"/>
    <mergeCell ref="GWM816:GWM817"/>
    <mergeCell ref="GWO816:GWO817"/>
    <mergeCell ref="GWQ816:GWQ817"/>
    <mergeCell ref="GVI816:GVI817"/>
    <mergeCell ref="GVK816:GVK817"/>
    <mergeCell ref="GVM816:GVM817"/>
    <mergeCell ref="GVO816:GVO817"/>
    <mergeCell ref="GVQ816:GVQ817"/>
    <mergeCell ref="GVS816:GVS817"/>
    <mergeCell ref="GVU816:GVU817"/>
    <mergeCell ref="GVW816:GVW817"/>
    <mergeCell ref="GVY816:GVY817"/>
    <mergeCell ref="GUQ816:GUQ817"/>
    <mergeCell ref="GUS816:GUS817"/>
    <mergeCell ref="GUU816:GUU817"/>
    <mergeCell ref="GUW816:GUW817"/>
    <mergeCell ref="GUY816:GUY817"/>
    <mergeCell ref="GVA816:GVA817"/>
    <mergeCell ref="GVC816:GVC817"/>
    <mergeCell ref="GVE816:GVE817"/>
    <mergeCell ref="GVG816:GVG817"/>
    <mergeCell ref="GTY816:GTY817"/>
    <mergeCell ref="GUA816:GUA817"/>
    <mergeCell ref="GUC816:GUC817"/>
    <mergeCell ref="GUE816:GUE817"/>
    <mergeCell ref="GUG816:GUG817"/>
    <mergeCell ref="GUI816:GUI817"/>
    <mergeCell ref="GUK816:GUK817"/>
    <mergeCell ref="GUM816:GUM817"/>
    <mergeCell ref="GUO816:GUO817"/>
    <mergeCell ref="GTG816:GTG817"/>
    <mergeCell ref="GTI816:GTI817"/>
    <mergeCell ref="GTK816:GTK817"/>
    <mergeCell ref="GTM816:GTM817"/>
    <mergeCell ref="GTO816:GTO817"/>
    <mergeCell ref="GTQ816:GTQ817"/>
    <mergeCell ref="GTS816:GTS817"/>
    <mergeCell ref="GTU816:GTU817"/>
    <mergeCell ref="GTW816:GTW817"/>
    <mergeCell ref="GSO816:GSO817"/>
    <mergeCell ref="GSQ816:GSQ817"/>
    <mergeCell ref="GSS816:GSS817"/>
    <mergeCell ref="GSU816:GSU817"/>
    <mergeCell ref="GSW816:GSW817"/>
    <mergeCell ref="GSY816:GSY817"/>
    <mergeCell ref="GTA816:GTA817"/>
    <mergeCell ref="GTC816:GTC817"/>
    <mergeCell ref="GTE816:GTE817"/>
    <mergeCell ref="GRW816:GRW817"/>
    <mergeCell ref="GRY816:GRY817"/>
    <mergeCell ref="GSA816:GSA817"/>
    <mergeCell ref="GSC816:GSC817"/>
    <mergeCell ref="GSE816:GSE817"/>
    <mergeCell ref="GSG816:GSG817"/>
    <mergeCell ref="GSI816:GSI817"/>
    <mergeCell ref="GSK816:GSK817"/>
    <mergeCell ref="GSM816:GSM817"/>
    <mergeCell ref="GRE816:GRE817"/>
    <mergeCell ref="GRG816:GRG817"/>
    <mergeCell ref="GRI816:GRI817"/>
    <mergeCell ref="GRK816:GRK817"/>
    <mergeCell ref="GRM816:GRM817"/>
    <mergeCell ref="GRO816:GRO817"/>
    <mergeCell ref="GRQ816:GRQ817"/>
    <mergeCell ref="GRS816:GRS817"/>
    <mergeCell ref="GRU816:GRU817"/>
    <mergeCell ref="GQM816:GQM817"/>
    <mergeCell ref="GQO816:GQO817"/>
    <mergeCell ref="GQQ816:GQQ817"/>
    <mergeCell ref="GQS816:GQS817"/>
    <mergeCell ref="GQU816:GQU817"/>
    <mergeCell ref="GQW816:GQW817"/>
    <mergeCell ref="GQY816:GQY817"/>
    <mergeCell ref="GRA816:GRA817"/>
    <mergeCell ref="GRC816:GRC817"/>
    <mergeCell ref="GPU816:GPU817"/>
    <mergeCell ref="GPW816:GPW817"/>
    <mergeCell ref="GPY816:GPY817"/>
    <mergeCell ref="GQA816:GQA817"/>
    <mergeCell ref="GQC816:GQC817"/>
    <mergeCell ref="GQE816:GQE817"/>
    <mergeCell ref="GQG816:GQG817"/>
    <mergeCell ref="GQI816:GQI817"/>
    <mergeCell ref="GQK816:GQK817"/>
    <mergeCell ref="GPC816:GPC817"/>
    <mergeCell ref="GPE816:GPE817"/>
    <mergeCell ref="GPG816:GPG817"/>
    <mergeCell ref="GPI816:GPI817"/>
    <mergeCell ref="GPK816:GPK817"/>
    <mergeCell ref="GPM816:GPM817"/>
    <mergeCell ref="GPO816:GPO817"/>
    <mergeCell ref="GPQ816:GPQ817"/>
    <mergeCell ref="GPS816:GPS817"/>
    <mergeCell ref="GOK816:GOK817"/>
    <mergeCell ref="GOM816:GOM817"/>
    <mergeCell ref="GOO816:GOO817"/>
    <mergeCell ref="GOQ816:GOQ817"/>
    <mergeCell ref="GOS816:GOS817"/>
    <mergeCell ref="GOU816:GOU817"/>
    <mergeCell ref="GOW816:GOW817"/>
    <mergeCell ref="GOY816:GOY817"/>
    <mergeCell ref="GPA816:GPA817"/>
    <mergeCell ref="GNS816:GNS817"/>
    <mergeCell ref="GNU816:GNU817"/>
    <mergeCell ref="GNW816:GNW817"/>
    <mergeCell ref="GNY816:GNY817"/>
    <mergeCell ref="GOA816:GOA817"/>
    <mergeCell ref="GOC816:GOC817"/>
    <mergeCell ref="GOE816:GOE817"/>
    <mergeCell ref="GOG816:GOG817"/>
    <mergeCell ref="GOI816:GOI817"/>
    <mergeCell ref="GNA816:GNA817"/>
    <mergeCell ref="GNC816:GNC817"/>
    <mergeCell ref="GNE816:GNE817"/>
    <mergeCell ref="GNG816:GNG817"/>
    <mergeCell ref="GNI816:GNI817"/>
    <mergeCell ref="GNK816:GNK817"/>
    <mergeCell ref="GNM816:GNM817"/>
    <mergeCell ref="GNO816:GNO817"/>
    <mergeCell ref="GNQ816:GNQ817"/>
    <mergeCell ref="GMI816:GMI817"/>
    <mergeCell ref="GMK816:GMK817"/>
    <mergeCell ref="GMM816:GMM817"/>
    <mergeCell ref="GMO816:GMO817"/>
    <mergeCell ref="GMQ816:GMQ817"/>
    <mergeCell ref="GMS816:GMS817"/>
    <mergeCell ref="GMU816:GMU817"/>
    <mergeCell ref="GMW816:GMW817"/>
    <mergeCell ref="GMY816:GMY817"/>
    <mergeCell ref="GLQ816:GLQ817"/>
    <mergeCell ref="GLS816:GLS817"/>
    <mergeCell ref="GLU816:GLU817"/>
    <mergeCell ref="GLW816:GLW817"/>
    <mergeCell ref="GLY816:GLY817"/>
    <mergeCell ref="GMA816:GMA817"/>
    <mergeCell ref="GMC816:GMC817"/>
    <mergeCell ref="GME816:GME817"/>
    <mergeCell ref="GMG816:GMG817"/>
    <mergeCell ref="GKY816:GKY817"/>
    <mergeCell ref="GLA816:GLA817"/>
    <mergeCell ref="GLC816:GLC817"/>
    <mergeCell ref="GLE816:GLE817"/>
    <mergeCell ref="GLG816:GLG817"/>
    <mergeCell ref="GLI816:GLI817"/>
    <mergeCell ref="GLK816:GLK817"/>
    <mergeCell ref="GLM816:GLM817"/>
    <mergeCell ref="GLO816:GLO817"/>
    <mergeCell ref="GKG816:GKG817"/>
    <mergeCell ref="GKI816:GKI817"/>
    <mergeCell ref="GKK816:GKK817"/>
    <mergeCell ref="GKM816:GKM817"/>
    <mergeCell ref="GKO816:GKO817"/>
    <mergeCell ref="GKQ816:GKQ817"/>
    <mergeCell ref="GKS816:GKS817"/>
    <mergeCell ref="GKU816:GKU817"/>
    <mergeCell ref="GKW816:GKW817"/>
    <mergeCell ref="GJO816:GJO817"/>
    <mergeCell ref="GJQ816:GJQ817"/>
    <mergeCell ref="GJS816:GJS817"/>
    <mergeCell ref="GJU816:GJU817"/>
    <mergeCell ref="GJW816:GJW817"/>
    <mergeCell ref="GJY816:GJY817"/>
    <mergeCell ref="GKA816:GKA817"/>
    <mergeCell ref="GKC816:GKC817"/>
    <mergeCell ref="GKE816:GKE817"/>
    <mergeCell ref="GIW816:GIW817"/>
    <mergeCell ref="GIY816:GIY817"/>
    <mergeCell ref="GJA816:GJA817"/>
    <mergeCell ref="GJC816:GJC817"/>
    <mergeCell ref="GJE816:GJE817"/>
    <mergeCell ref="GJG816:GJG817"/>
    <mergeCell ref="GJI816:GJI817"/>
    <mergeCell ref="GJK816:GJK817"/>
    <mergeCell ref="GJM816:GJM817"/>
    <mergeCell ref="GIE816:GIE817"/>
    <mergeCell ref="GIG816:GIG817"/>
    <mergeCell ref="GII816:GII817"/>
    <mergeCell ref="GIK816:GIK817"/>
    <mergeCell ref="GIM816:GIM817"/>
    <mergeCell ref="GIO816:GIO817"/>
    <mergeCell ref="GIQ816:GIQ817"/>
    <mergeCell ref="GIS816:GIS817"/>
    <mergeCell ref="GIU816:GIU817"/>
    <mergeCell ref="GHM816:GHM817"/>
    <mergeCell ref="GHO816:GHO817"/>
    <mergeCell ref="GHQ816:GHQ817"/>
    <mergeCell ref="GHS816:GHS817"/>
    <mergeCell ref="GHU816:GHU817"/>
    <mergeCell ref="GHW816:GHW817"/>
    <mergeCell ref="GHY816:GHY817"/>
    <mergeCell ref="GIA816:GIA817"/>
    <mergeCell ref="GIC816:GIC817"/>
    <mergeCell ref="GGU816:GGU817"/>
    <mergeCell ref="GGW816:GGW817"/>
    <mergeCell ref="GGY816:GGY817"/>
    <mergeCell ref="GHA816:GHA817"/>
    <mergeCell ref="GHC816:GHC817"/>
    <mergeCell ref="GHE816:GHE817"/>
    <mergeCell ref="GHG816:GHG817"/>
    <mergeCell ref="GHI816:GHI817"/>
    <mergeCell ref="GHK816:GHK817"/>
    <mergeCell ref="GGC816:GGC817"/>
    <mergeCell ref="GGE816:GGE817"/>
    <mergeCell ref="GGG816:GGG817"/>
    <mergeCell ref="GGI816:GGI817"/>
    <mergeCell ref="GGK816:GGK817"/>
    <mergeCell ref="GGM816:GGM817"/>
    <mergeCell ref="GGO816:GGO817"/>
    <mergeCell ref="GGQ816:GGQ817"/>
    <mergeCell ref="GGS816:GGS817"/>
    <mergeCell ref="GFK816:GFK817"/>
    <mergeCell ref="GFM816:GFM817"/>
    <mergeCell ref="GFO816:GFO817"/>
    <mergeCell ref="GFQ816:GFQ817"/>
    <mergeCell ref="GFS816:GFS817"/>
    <mergeCell ref="GFU816:GFU817"/>
    <mergeCell ref="GFW816:GFW817"/>
    <mergeCell ref="GFY816:GFY817"/>
    <mergeCell ref="GGA816:GGA817"/>
    <mergeCell ref="GES816:GES817"/>
    <mergeCell ref="GEU816:GEU817"/>
    <mergeCell ref="GEW816:GEW817"/>
    <mergeCell ref="GEY816:GEY817"/>
    <mergeCell ref="GFA816:GFA817"/>
    <mergeCell ref="GFC816:GFC817"/>
    <mergeCell ref="GFE816:GFE817"/>
    <mergeCell ref="GFG816:GFG817"/>
    <mergeCell ref="GFI816:GFI817"/>
    <mergeCell ref="GEA816:GEA817"/>
    <mergeCell ref="GEC816:GEC817"/>
    <mergeCell ref="GEE816:GEE817"/>
    <mergeCell ref="GEG816:GEG817"/>
    <mergeCell ref="GEI816:GEI817"/>
    <mergeCell ref="GEK816:GEK817"/>
    <mergeCell ref="GEM816:GEM817"/>
    <mergeCell ref="GEO816:GEO817"/>
    <mergeCell ref="GEQ816:GEQ817"/>
    <mergeCell ref="GDI816:GDI817"/>
    <mergeCell ref="GDK816:GDK817"/>
    <mergeCell ref="GDM816:GDM817"/>
    <mergeCell ref="GDO816:GDO817"/>
    <mergeCell ref="GDQ816:GDQ817"/>
    <mergeCell ref="GDS816:GDS817"/>
    <mergeCell ref="GDU816:GDU817"/>
    <mergeCell ref="GDW816:GDW817"/>
    <mergeCell ref="GDY816:GDY817"/>
    <mergeCell ref="GCQ816:GCQ817"/>
    <mergeCell ref="GCS816:GCS817"/>
    <mergeCell ref="GCU816:GCU817"/>
    <mergeCell ref="GCW816:GCW817"/>
    <mergeCell ref="GCY816:GCY817"/>
    <mergeCell ref="GDA816:GDA817"/>
    <mergeCell ref="GDC816:GDC817"/>
    <mergeCell ref="GDE816:GDE817"/>
    <mergeCell ref="GDG816:GDG817"/>
    <mergeCell ref="GBY816:GBY817"/>
    <mergeCell ref="GCA816:GCA817"/>
    <mergeCell ref="GCC816:GCC817"/>
    <mergeCell ref="GCE816:GCE817"/>
    <mergeCell ref="GCG816:GCG817"/>
    <mergeCell ref="GCI816:GCI817"/>
    <mergeCell ref="GCK816:GCK817"/>
    <mergeCell ref="GCM816:GCM817"/>
    <mergeCell ref="GCO816:GCO817"/>
    <mergeCell ref="GBG816:GBG817"/>
    <mergeCell ref="GBI816:GBI817"/>
    <mergeCell ref="GBK816:GBK817"/>
    <mergeCell ref="GBM816:GBM817"/>
    <mergeCell ref="GBO816:GBO817"/>
    <mergeCell ref="GBQ816:GBQ817"/>
    <mergeCell ref="GBS816:GBS817"/>
    <mergeCell ref="GBU816:GBU817"/>
    <mergeCell ref="GBW816:GBW817"/>
    <mergeCell ref="GAO816:GAO817"/>
    <mergeCell ref="GAQ816:GAQ817"/>
    <mergeCell ref="GAS816:GAS817"/>
    <mergeCell ref="GAU816:GAU817"/>
    <mergeCell ref="GAW816:GAW817"/>
    <mergeCell ref="GAY816:GAY817"/>
    <mergeCell ref="GBA816:GBA817"/>
    <mergeCell ref="GBC816:GBC817"/>
    <mergeCell ref="GBE816:GBE817"/>
    <mergeCell ref="FZW816:FZW817"/>
    <mergeCell ref="FZY816:FZY817"/>
    <mergeCell ref="GAA816:GAA817"/>
    <mergeCell ref="GAC816:GAC817"/>
    <mergeCell ref="GAE816:GAE817"/>
    <mergeCell ref="GAG816:GAG817"/>
    <mergeCell ref="GAI816:GAI817"/>
    <mergeCell ref="GAK816:GAK817"/>
    <mergeCell ref="GAM816:GAM817"/>
    <mergeCell ref="FZE816:FZE817"/>
    <mergeCell ref="FZG816:FZG817"/>
    <mergeCell ref="FZI816:FZI817"/>
    <mergeCell ref="FZK816:FZK817"/>
    <mergeCell ref="FZM816:FZM817"/>
    <mergeCell ref="FZO816:FZO817"/>
    <mergeCell ref="FZQ816:FZQ817"/>
    <mergeCell ref="FZS816:FZS817"/>
    <mergeCell ref="FZU816:FZU817"/>
    <mergeCell ref="FYM816:FYM817"/>
    <mergeCell ref="FYO816:FYO817"/>
    <mergeCell ref="FYQ816:FYQ817"/>
    <mergeCell ref="FYS816:FYS817"/>
    <mergeCell ref="FYU816:FYU817"/>
    <mergeCell ref="FYW816:FYW817"/>
    <mergeCell ref="FYY816:FYY817"/>
    <mergeCell ref="FZA816:FZA817"/>
    <mergeCell ref="FZC816:FZC817"/>
    <mergeCell ref="FXU816:FXU817"/>
    <mergeCell ref="FXW816:FXW817"/>
    <mergeCell ref="FXY816:FXY817"/>
    <mergeCell ref="FYA816:FYA817"/>
    <mergeCell ref="FYC816:FYC817"/>
    <mergeCell ref="FYE816:FYE817"/>
    <mergeCell ref="FYG816:FYG817"/>
    <mergeCell ref="FYI816:FYI817"/>
    <mergeCell ref="FYK816:FYK817"/>
    <mergeCell ref="FXC816:FXC817"/>
    <mergeCell ref="FXE816:FXE817"/>
    <mergeCell ref="FXG816:FXG817"/>
    <mergeCell ref="FXI816:FXI817"/>
    <mergeCell ref="FXK816:FXK817"/>
    <mergeCell ref="FXM816:FXM817"/>
    <mergeCell ref="FXO816:FXO817"/>
    <mergeCell ref="FXQ816:FXQ817"/>
    <mergeCell ref="FXS816:FXS817"/>
    <mergeCell ref="FWK816:FWK817"/>
    <mergeCell ref="FWM816:FWM817"/>
    <mergeCell ref="FWO816:FWO817"/>
    <mergeCell ref="FWQ816:FWQ817"/>
    <mergeCell ref="FWS816:FWS817"/>
    <mergeCell ref="FWU816:FWU817"/>
    <mergeCell ref="FWW816:FWW817"/>
    <mergeCell ref="FWY816:FWY817"/>
    <mergeCell ref="FXA816:FXA817"/>
    <mergeCell ref="FVS816:FVS817"/>
    <mergeCell ref="FVU816:FVU817"/>
    <mergeCell ref="FVW816:FVW817"/>
    <mergeCell ref="FVY816:FVY817"/>
    <mergeCell ref="FWA816:FWA817"/>
    <mergeCell ref="FWC816:FWC817"/>
    <mergeCell ref="FWE816:FWE817"/>
    <mergeCell ref="FWG816:FWG817"/>
    <mergeCell ref="FWI816:FWI817"/>
    <mergeCell ref="FVA816:FVA817"/>
    <mergeCell ref="FVC816:FVC817"/>
    <mergeCell ref="FVE816:FVE817"/>
    <mergeCell ref="FVG816:FVG817"/>
    <mergeCell ref="FVI816:FVI817"/>
    <mergeCell ref="FVK816:FVK817"/>
    <mergeCell ref="FVM816:FVM817"/>
    <mergeCell ref="FVO816:FVO817"/>
    <mergeCell ref="FVQ816:FVQ817"/>
    <mergeCell ref="FUI816:FUI817"/>
    <mergeCell ref="FUK816:FUK817"/>
    <mergeCell ref="FUM816:FUM817"/>
    <mergeCell ref="FUO816:FUO817"/>
    <mergeCell ref="FUQ816:FUQ817"/>
    <mergeCell ref="FUS816:FUS817"/>
    <mergeCell ref="FUU816:FUU817"/>
    <mergeCell ref="FUW816:FUW817"/>
    <mergeCell ref="FUY816:FUY817"/>
    <mergeCell ref="FTQ816:FTQ817"/>
    <mergeCell ref="FTS816:FTS817"/>
    <mergeCell ref="FTU816:FTU817"/>
    <mergeCell ref="FTW816:FTW817"/>
    <mergeCell ref="FTY816:FTY817"/>
    <mergeCell ref="FUA816:FUA817"/>
    <mergeCell ref="FUC816:FUC817"/>
    <mergeCell ref="FUE816:FUE817"/>
    <mergeCell ref="FUG816:FUG817"/>
    <mergeCell ref="FSY816:FSY817"/>
    <mergeCell ref="FTA816:FTA817"/>
    <mergeCell ref="FTC816:FTC817"/>
    <mergeCell ref="FTE816:FTE817"/>
    <mergeCell ref="FTG816:FTG817"/>
    <mergeCell ref="FTI816:FTI817"/>
    <mergeCell ref="FTK816:FTK817"/>
    <mergeCell ref="FTM816:FTM817"/>
    <mergeCell ref="FTO816:FTO817"/>
    <mergeCell ref="FSG816:FSG817"/>
    <mergeCell ref="FSI816:FSI817"/>
    <mergeCell ref="FSK816:FSK817"/>
    <mergeCell ref="FSM816:FSM817"/>
    <mergeCell ref="FSO816:FSO817"/>
    <mergeCell ref="FSQ816:FSQ817"/>
    <mergeCell ref="FSS816:FSS817"/>
    <mergeCell ref="FSU816:FSU817"/>
    <mergeCell ref="FSW816:FSW817"/>
    <mergeCell ref="FRO816:FRO817"/>
    <mergeCell ref="FRQ816:FRQ817"/>
    <mergeCell ref="FRS816:FRS817"/>
    <mergeCell ref="FRU816:FRU817"/>
    <mergeCell ref="FRW816:FRW817"/>
    <mergeCell ref="FRY816:FRY817"/>
    <mergeCell ref="FSA816:FSA817"/>
    <mergeCell ref="FSC816:FSC817"/>
    <mergeCell ref="FSE816:FSE817"/>
    <mergeCell ref="FQW816:FQW817"/>
    <mergeCell ref="FQY816:FQY817"/>
    <mergeCell ref="FRA816:FRA817"/>
    <mergeCell ref="FRC816:FRC817"/>
    <mergeCell ref="FRE816:FRE817"/>
    <mergeCell ref="FRG816:FRG817"/>
    <mergeCell ref="FRI816:FRI817"/>
    <mergeCell ref="FRK816:FRK817"/>
    <mergeCell ref="FRM816:FRM817"/>
    <mergeCell ref="FQE816:FQE817"/>
    <mergeCell ref="FQG816:FQG817"/>
    <mergeCell ref="FQI816:FQI817"/>
    <mergeCell ref="FQK816:FQK817"/>
    <mergeCell ref="FQM816:FQM817"/>
    <mergeCell ref="FQO816:FQO817"/>
    <mergeCell ref="FQQ816:FQQ817"/>
    <mergeCell ref="FQS816:FQS817"/>
    <mergeCell ref="FQU816:FQU817"/>
    <mergeCell ref="FPM816:FPM817"/>
    <mergeCell ref="FPO816:FPO817"/>
    <mergeCell ref="FPQ816:FPQ817"/>
    <mergeCell ref="FPS816:FPS817"/>
    <mergeCell ref="FPU816:FPU817"/>
    <mergeCell ref="FPW816:FPW817"/>
    <mergeCell ref="FPY816:FPY817"/>
    <mergeCell ref="FQA816:FQA817"/>
    <mergeCell ref="FQC816:FQC817"/>
    <mergeCell ref="FOU816:FOU817"/>
    <mergeCell ref="FOW816:FOW817"/>
    <mergeCell ref="FOY816:FOY817"/>
    <mergeCell ref="FPA816:FPA817"/>
    <mergeCell ref="FPC816:FPC817"/>
    <mergeCell ref="FPE816:FPE817"/>
    <mergeCell ref="FPG816:FPG817"/>
    <mergeCell ref="FPI816:FPI817"/>
    <mergeCell ref="FPK816:FPK817"/>
    <mergeCell ref="FOC816:FOC817"/>
    <mergeCell ref="FOE816:FOE817"/>
    <mergeCell ref="FOG816:FOG817"/>
    <mergeCell ref="FOI816:FOI817"/>
    <mergeCell ref="FOK816:FOK817"/>
    <mergeCell ref="FOM816:FOM817"/>
    <mergeCell ref="FOO816:FOO817"/>
    <mergeCell ref="FOQ816:FOQ817"/>
    <mergeCell ref="FOS816:FOS817"/>
    <mergeCell ref="FNK816:FNK817"/>
    <mergeCell ref="FNM816:FNM817"/>
    <mergeCell ref="FNO816:FNO817"/>
    <mergeCell ref="FNQ816:FNQ817"/>
    <mergeCell ref="FNS816:FNS817"/>
    <mergeCell ref="FNU816:FNU817"/>
    <mergeCell ref="FNW816:FNW817"/>
    <mergeCell ref="FNY816:FNY817"/>
    <mergeCell ref="FOA816:FOA817"/>
    <mergeCell ref="FMS816:FMS817"/>
    <mergeCell ref="FMU816:FMU817"/>
    <mergeCell ref="FMW816:FMW817"/>
    <mergeCell ref="FMY816:FMY817"/>
    <mergeCell ref="FNA816:FNA817"/>
    <mergeCell ref="FNC816:FNC817"/>
    <mergeCell ref="FNE816:FNE817"/>
    <mergeCell ref="FNG816:FNG817"/>
    <mergeCell ref="FNI816:FNI817"/>
    <mergeCell ref="FMA816:FMA817"/>
    <mergeCell ref="FMC816:FMC817"/>
    <mergeCell ref="FME816:FME817"/>
    <mergeCell ref="FMG816:FMG817"/>
    <mergeCell ref="FMI816:FMI817"/>
    <mergeCell ref="FMK816:FMK817"/>
    <mergeCell ref="FMM816:FMM817"/>
    <mergeCell ref="FMO816:FMO817"/>
    <mergeCell ref="FMQ816:FMQ817"/>
    <mergeCell ref="FLI816:FLI817"/>
    <mergeCell ref="FLK816:FLK817"/>
    <mergeCell ref="FLM816:FLM817"/>
    <mergeCell ref="FLO816:FLO817"/>
    <mergeCell ref="FLQ816:FLQ817"/>
    <mergeCell ref="FLS816:FLS817"/>
    <mergeCell ref="FLU816:FLU817"/>
    <mergeCell ref="FLW816:FLW817"/>
    <mergeCell ref="FLY816:FLY817"/>
    <mergeCell ref="FKQ816:FKQ817"/>
    <mergeCell ref="FKS816:FKS817"/>
    <mergeCell ref="FKU816:FKU817"/>
    <mergeCell ref="FKW816:FKW817"/>
    <mergeCell ref="FKY816:FKY817"/>
    <mergeCell ref="FLA816:FLA817"/>
    <mergeCell ref="FLC816:FLC817"/>
    <mergeCell ref="FLE816:FLE817"/>
    <mergeCell ref="FLG816:FLG817"/>
    <mergeCell ref="FJY816:FJY817"/>
    <mergeCell ref="FKA816:FKA817"/>
    <mergeCell ref="FKC816:FKC817"/>
    <mergeCell ref="FKE816:FKE817"/>
    <mergeCell ref="FKG816:FKG817"/>
    <mergeCell ref="FKI816:FKI817"/>
    <mergeCell ref="FKK816:FKK817"/>
    <mergeCell ref="FKM816:FKM817"/>
    <mergeCell ref="FKO816:FKO817"/>
    <mergeCell ref="FJG816:FJG817"/>
    <mergeCell ref="FJI816:FJI817"/>
    <mergeCell ref="FJK816:FJK817"/>
    <mergeCell ref="FJM816:FJM817"/>
    <mergeCell ref="FJO816:FJO817"/>
    <mergeCell ref="FJQ816:FJQ817"/>
    <mergeCell ref="FJS816:FJS817"/>
    <mergeCell ref="FJU816:FJU817"/>
    <mergeCell ref="FJW816:FJW817"/>
    <mergeCell ref="FIO816:FIO817"/>
    <mergeCell ref="FIQ816:FIQ817"/>
    <mergeCell ref="FIS816:FIS817"/>
    <mergeCell ref="FIU816:FIU817"/>
    <mergeCell ref="FIW816:FIW817"/>
    <mergeCell ref="FIY816:FIY817"/>
    <mergeCell ref="FJA816:FJA817"/>
    <mergeCell ref="FJC816:FJC817"/>
    <mergeCell ref="FJE816:FJE817"/>
    <mergeCell ref="FHW816:FHW817"/>
    <mergeCell ref="FHY816:FHY817"/>
    <mergeCell ref="FIA816:FIA817"/>
    <mergeCell ref="FIC816:FIC817"/>
    <mergeCell ref="FIE816:FIE817"/>
    <mergeCell ref="FIG816:FIG817"/>
    <mergeCell ref="FII816:FII817"/>
    <mergeCell ref="FIK816:FIK817"/>
    <mergeCell ref="FIM816:FIM817"/>
    <mergeCell ref="FHE816:FHE817"/>
    <mergeCell ref="FHG816:FHG817"/>
    <mergeCell ref="FHI816:FHI817"/>
    <mergeCell ref="FHK816:FHK817"/>
    <mergeCell ref="FHM816:FHM817"/>
    <mergeCell ref="FHO816:FHO817"/>
    <mergeCell ref="FHQ816:FHQ817"/>
    <mergeCell ref="FHS816:FHS817"/>
    <mergeCell ref="FHU816:FHU817"/>
    <mergeCell ref="FGM816:FGM817"/>
    <mergeCell ref="FGO816:FGO817"/>
    <mergeCell ref="FGQ816:FGQ817"/>
    <mergeCell ref="FGS816:FGS817"/>
    <mergeCell ref="FGU816:FGU817"/>
    <mergeCell ref="FGW816:FGW817"/>
    <mergeCell ref="FGY816:FGY817"/>
    <mergeCell ref="FHA816:FHA817"/>
    <mergeCell ref="FHC816:FHC817"/>
    <mergeCell ref="FFU816:FFU817"/>
    <mergeCell ref="FFW816:FFW817"/>
    <mergeCell ref="FFY816:FFY817"/>
    <mergeCell ref="FGA816:FGA817"/>
    <mergeCell ref="FGC816:FGC817"/>
    <mergeCell ref="FGE816:FGE817"/>
    <mergeCell ref="FGG816:FGG817"/>
    <mergeCell ref="FGI816:FGI817"/>
    <mergeCell ref="FGK816:FGK817"/>
    <mergeCell ref="FFC816:FFC817"/>
    <mergeCell ref="FFE816:FFE817"/>
    <mergeCell ref="FFG816:FFG817"/>
    <mergeCell ref="FFI816:FFI817"/>
    <mergeCell ref="FFK816:FFK817"/>
    <mergeCell ref="FFM816:FFM817"/>
    <mergeCell ref="FFO816:FFO817"/>
    <mergeCell ref="FFQ816:FFQ817"/>
    <mergeCell ref="FFS816:FFS817"/>
    <mergeCell ref="FEK816:FEK817"/>
    <mergeCell ref="FEM816:FEM817"/>
    <mergeCell ref="FEO816:FEO817"/>
    <mergeCell ref="FEQ816:FEQ817"/>
    <mergeCell ref="FES816:FES817"/>
    <mergeCell ref="FEU816:FEU817"/>
    <mergeCell ref="FEW816:FEW817"/>
    <mergeCell ref="FEY816:FEY817"/>
    <mergeCell ref="FFA816:FFA817"/>
    <mergeCell ref="FDS816:FDS817"/>
    <mergeCell ref="FDU816:FDU817"/>
    <mergeCell ref="FDW816:FDW817"/>
    <mergeCell ref="FDY816:FDY817"/>
    <mergeCell ref="FEA816:FEA817"/>
    <mergeCell ref="FEC816:FEC817"/>
    <mergeCell ref="FEE816:FEE817"/>
    <mergeCell ref="FEG816:FEG817"/>
    <mergeCell ref="FEI816:FEI817"/>
    <mergeCell ref="FDA816:FDA817"/>
    <mergeCell ref="FDC816:FDC817"/>
    <mergeCell ref="FDE816:FDE817"/>
    <mergeCell ref="FDG816:FDG817"/>
    <mergeCell ref="FDI816:FDI817"/>
    <mergeCell ref="FDK816:FDK817"/>
    <mergeCell ref="FDM816:FDM817"/>
    <mergeCell ref="FDO816:FDO817"/>
    <mergeCell ref="FDQ816:FDQ817"/>
    <mergeCell ref="FCI816:FCI817"/>
    <mergeCell ref="FCK816:FCK817"/>
    <mergeCell ref="FCM816:FCM817"/>
    <mergeCell ref="FCO816:FCO817"/>
    <mergeCell ref="FCQ816:FCQ817"/>
    <mergeCell ref="FCS816:FCS817"/>
    <mergeCell ref="FCU816:FCU817"/>
    <mergeCell ref="FCW816:FCW817"/>
    <mergeCell ref="FCY816:FCY817"/>
    <mergeCell ref="FBQ816:FBQ817"/>
    <mergeCell ref="FBS816:FBS817"/>
    <mergeCell ref="FBU816:FBU817"/>
    <mergeCell ref="FBW816:FBW817"/>
    <mergeCell ref="FBY816:FBY817"/>
    <mergeCell ref="FCA816:FCA817"/>
    <mergeCell ref="FCC816:FCC817"/>
    <mergeCell ref="FCE816:FCE817"/>
    <mergeCell ref="FCG816:FCG817"/>
    <mergeCell ref="FAY816:FAY817"/>
    <mergeCell ref="FBA816:FBA817"/>
    <mergeCell ref="FBC816:FBC817"/>
    <mergeCell ref="FBE816:FBE817"/>
    <mergeCell ref="FBG816:FBG817"/>
    <mergeCell ref="FBI816:FBI817"/>
    <mergeCell ref="FBK816:FBK817"/>
    <mergeCell ref="FBM816:FBM817"/>
    <mergeCell ref="FBO816:FBO817"/>
    <mergeCell ref="FAG816:FAG817"/>
    <mergeCell ref="FAI816:FAI817"/>
    <mergeCell ref="FAK816:FAK817"/>
    <mergeCell ref="FAM816:FAM817"/>
    <mergeCell ref="FAO816:FAO817"/>
    <mergeCell ref="FAQ816:FAQ817"/>
    <mergeCell ref="FAS816:FAS817"/>
    <mergeCell ref="FAU816:FAU817"/>
    <mergeCell ref="FAW816:FAW817"/>
    <mergeCell ref="EZO816:EZO817"/>
    <mergeCell ref="EZQ816:EZQ817"/>
    <mergeCell ref="EZS816:EZS817"/>
    <mergeCell ref="EZU816:EZU817"/>
    <mergeCell ref="EZW816:EZW817"/>
    <mergeCell ref="EZY816:EZY817"/>
    <mergeCell ref="FAA816:FAA817"/>
    <mergeCell ref="FAC816:FAC817"/>
    <mergeCell ref="FAE816:FAE817"/>
    <mergeCell ref="EYW816:EYW817"/>
    <mergeCell ref="EYY816:EYY817"/>
    <mergeCell ref="EZA816:EZA817"/>
    <mergeCell ref="EZC816:EZC817"/>
    <mergeCell ref="EZE816:EZE817"/>
    <mergeCell ref="EZG816:EZG817"/>
    <mergeCell ref="EZI816:EZI817"/>
    <mergeCell ref="EZK816:EZK817"/>
    <mergeCell ref="EZM816:EZM817"/>
    <mergeCell ref="EYE816:EYE817"/>
    <mergeCell ref="EYG816:EYG817"/>
    <mergeCell ref="EYI816:EYI817"/>
    <mergeCell ref="EYK816:EYK817"/>
    <mergeCell ref="EYM816:EYM817"/>
    <mergeCell ref="EYO816:EYO817"/>
    <mergeCell ref="EYQ816:EYQ817"/>
    <mergeCell ref="EYS816:EYS817"/>
    <mergeCell ref="EYU816:EYU817"/>
    <mergeCell ref="EXM816:EXM817"/>
    <mergeCell ref="EXO816:EXO817"/>
    <mergeCell ref="EXQ816:EXQ817"/>
    <mergeCell ref="EXS816:EXS817"/>
    <mergeCell ref="EXU816:EXU817"/>
    <mergeCell ref="EXW816:EXW817"/>
    <mergeCell ref="EXY816:EXY817"/>
    <mergeCell ref="EYA816:EYA817"/>
    <mergeCell ref="EYC816:EYC817"/>
    <mergeCell ref="EWU816:EWU817"/>
    <mergeCell ref="EWW816:EWW817"/>
    <mergeCell ref="EWY816:EWY817"/>
    <mergeCell ref="EXA816:EXA817"/>
    <mergeCell ref="EXC816:EXC817"/>
    <mergeCell ref="EXE816:EXE817"/>
    <mergeCell ref="EXG816:EXG817"/>
    <mergeCell ref="EXI816:EXI817"/>
    <mergeCell ref="EXK816:EXK817"/>
    <mergeCell ref="EWC816:EWC817"/>
    <mergeCell ref="EWE816:EWE817"/>
    <mergeCell ref="EWG816:EWG817"/>
    <mergeCell ref="EWI816:EWI817"/>
    <mergeCell ref="EWK816:EWK817"/>
    <mergeCell ref="EWM816:EWM817"/>
    <mergeCell ref="EWO816:EWO817"/>
    <mergeCell ref="EWQ816:EWQ817"/>
    <mergeCell ref="EWS816:EWS817"/>
    <mergeCell ref="EVK816:EVK817"/>
    <mergeCell ref="EVM816:EVM817"/>
    <mergeCell ref="EVO816:EVO817"/>
    <mergeCell ref="EVQ816:EVQ817"/>
    <mergeCell ref="EVS816:EVS817"/>
    <mergeCell ref="EVU816:EVU817"/>
    <mergeCell ref="EVW816:EVW817"/>
    <mergeCell ref="EVY816:EVY817"/>
    <mergeCell ref="EWA816:EWA817"/>
    <mergeCell ref="EUS816:EUS817"/>
    <mergeCell ref="EUU816:EUU817"/>
    <mergeCell ref="EUW816:EUW817"/>
    <mergeCell ref="EUY816:EUY817"/>
    <mergeCell ref="EVA816:EVA817"/>
    <mergeCell ref="EVC816:EVC817"/>
    <mergeCell ref="EVE816:EVE817"/>
    <mergeCell ref="EVG816:EVG817"/>
    <mergeCell ref="EVI816:EVI817"/>
    <mergeCell ref="EUA816:EUA817"/>
    <mergeCell ref="EUC816:EUC817"/>
    <mergeCell ref="EUE816:EUE817"/>
    <mergeCell ref="EUG816:EUG817"/>
    <mergeCell ref="EUI816:EUI817"/>
    <mergeCell ref="EUK816:EUK817"/>
    <mergeCell ref="EUM816:EUM817"/>
    <mergeCell ref="EUO816:EUO817"/>
    <mergeCell ref="EUQ816:EUQ817"/>
    <mergeCell ref="ETI816:ETI817"/>
    <mergeCell ref="ETK816:ETK817"/>
    <mergeCell ref="ETM816:ETM817"/>
    <mergeCell ref="ETO816:ETO817"/>
    <mergeCell ref="ETQ816:ETQ817"/>
    <mergeCell ref="ETS816:ETS817"/>
    <mergeCell ref="ETU816:ETU817"/>
    <mergeCell ref="ETW816:ETW817"/>
    <mergeCell ref="ETY816:ETY817"/>
    <mergeCell ref="ESQ816:ESQ817"/>
    <mergeCell ref="ESS816:ESS817"/>
    <mergeCell ref="ESU816:ESU817"/>
    <mergeCell ref="ESW816:ESW817"/>
    <mergeCell ref="ESY816:ESY817"/>
    <mergeCell ref="ETA816:ETA817"/>
    <mergeCell ref="ETC816:ETC817"/>
    <mergeCell ref="ETE816:ETE817"/>
    <mergeCell ref="ETG816:ETG817"/>
    <mergeCell ref="ERY816:ERY817"/>
    <mergeCell ref="ESA816:ESA817"/>
    <mergeCell ref="ESC816:ESC817"/>
    <mergeCell ref="ESE816:ESE817"/>
    <mergeCell ref="ESG816:ESG817"/>
    <mergeCell ref="ESI816:ESI817"/>
    <mergeCell ref="ESK816:ESK817"/>
    <mergeCell ref="ESM816:ESM817"/>
    <mergeCell ref="ESO816:ESO817"/>
    <mergeCell ref="ERG816:ERG817"/>
    <mergeCell ref="ERI816:ERI817"/>
    <mergeCell ref="ERK816:ERK817"/>
    <mergeCell ref="ERM816:ERM817"/>
    <mergeCell ref="ERO816:ERO817"/>
    <mergeCell ref="ERQ816:ERQ817"/>
    <mergeCell ref="ERS816:ERS817"/>
    <mergeCell ref="ERU816:ERU817"/>
    <mergeCell ref="ERW816:ERW817"/>
    <mergeCell ref="EQO816:EQO817"/>
    <mergeCell ref="EQQ816:EQQ817"/>
    <mergeCell ref="EQS816:EQS817"/>
    <mergeCell ref="EQU816:EQU817"/>
    <mergeCell ref="EQW816:EQW817"/>
    <mergeCell ref="EQY816:EQY817"/>
    <mergeCell ref="ERA816:ERA817"/>
    <mergeCell ref="ERC816:ERC817"/>
    <mergeCell ref="ERE816:ERE817"/>
    <mergeCell ref="EPW816:EPW817"/>
    <mergeCell ref="EPY816:EPY817"/>
    <mergeCell ref="EQA816:EQA817"/>
    <mergeCell ref="EQC816:EQC817"/>
    <mergeCell ref="EQE816:EQE817"/>
    <mergeCell ref="EQG816:EQG817"/>
    <mergeCell ref="EQI816:EQI817"/>
    <mergeCell ref="EQK816:EQK817"/>
    <mergeCell ref="EQM816:EQM817"/>
    <mergeCell ref="EPE816:EPE817"/>
    <mergeCell ref="EPG816:EPG817"/>
    <mergeCell ref="EPI816:EPI817"/>
    <mergeCell ref="EPK816:EPK817"/>
    <mergeCell ref="EPM816:EPM817"/>
    <mergeCell ref="EPO816:EPO817"/>
    <mergeCell ref="EPQ816:EPQ817"/>
    <mergeCell ref="EPS816:EPS817"/>
    <mergeCell ref="EPU816:EPU817"/>
    <mergeCell ref="EOM816:EOM817"/>
    <mergeCell ref="EOO816:EOO817"/>
    <mergeCell ref="EOQ816:EOQ817"/>
    <mergeCell ref="EOS816:EOS817"/>
    <mergeCell ref="EOU816:EOU817"/>
    <mergeCell ref="EOW816:EOW817"/>
    <mergeCell ref="EOY816:EOY817"/>
    <mergeCell ref="EPA816:EPA817"/>
    <mergeCell ref="EPC816:EPC817"/>
    <mergeCell ref="ENU816:ENU817"/>
    <mergeCell ref="ENW816:ENW817"/>
    <mergeCell ref="ENY816:ENY817"/>
    <mergeCell ref="EOA816:EOA817"/>
    <mergeCell ref="EOC816:EOC817"/>
    <mergeCell ref="EOE816:EOE817"/>
    <mergeCell ref="EOG816:EOG817"/>
    <mergeCell ref="EOI816:EOI817"/>
    <mergeCell ref="EOK816:EOK817"/>
    <mergeCell ref="ENC816:ENC817"/>
    <mergeCell ref="ENE816:ENE817"/>
    <mergeCell ref="ENG816:ENG817"/>
    <mergeCell ref="ENI816:ENI817"/>
    <mergeCell ref="ENK816:ENK817"/>
    <mergeCell ref="ENM816:ENM817"/>
    <mergeCell ref="ENO816:ENO817"/>
    <mergeCell ref="ENQ816:ENQ817"/>
    <mergeCell ref="ENS816:ENS817"/>
    <mergeCell ref="EMK816:EMK817"/>
    <mergeCell ref="EMM816:EMM817"/>
    <mergeCell ref="EMO816:EMO817"/>
    <mergeCell ref="EMQ816:EMQ817"/>
    <mergeCell ref="EMS816:EMS817"/>
    <mergeCell ref="EMU816:EMU817"/>
    <mergeCell ref="EMW816:EMW817"/>
    <mergeCell ref="EMY816:EMY817"/>
    <mergeCell ref="ENA816:ENA817"/>
    <mergeCell ref="ELS816:ELS817"/>
    <mergeCell ref="ELU816:ELU817"/>
    <mergeCell ref="ELW816:ELW817"/>
    <mergeCell ref="ELY816:ELY817"/>
    <mergeCell ref="EMA816:EMA817"/>
    <mergeCell ref="EMC816:EMC817"/>
    <mergeCell ref="EME816:EME817"/>
    <mergeCell ref="EMG816:EMG817"/>
    <mergeCell ref="EMI816:EMI817"/>
    <mergeCell ref="ELA816:ELA817"/>
    <mergeCell ref="ELC816:ELC817"/>
    <mergeCell ref="ELE816:ELE817"/>
    <mergeCell ref="ELG816:ELG817"/>
    <mergeCell ref="ELI816:ELI817"/>
    <mergeCell ref="ELK816:ELK817"/>
    <mergeCell ref="ELM816:ELM817"/>
    <mergeCell ref="ELO816:ELO817"/>
    <mergeCell ref="ELQ816:ELQ817"/>
    <mergeCell ref="EKI816:EKI817"/>
    <mergeCell ref="EKK816:EKK817"/>
    <mergeCell ref="EKM816:EKM817"/>
    <mergeCell ref="EKO816:EKO817"/>
    <mergeCell ref="EKQ816:EKQ817"/>
    <mergeCell ref="EKS816:EKS817"/>
    <mergeCell ref="EKU816:EKU817"/>
    <mergeCell ref="EKW816:EKW817"/>
    <mergeCell ref="EKY816:EKY817"/>
    <mergeCell ref="EJQ816:EJQ817"/>
    <mergeCell ref="EJS816:EJS817"/>
    <mergeCell ref="EJU816:EJU817"/>
    <mergeCell ref="EJW816:EJW817"/>
    <mergeCell ref="EJY816:EJY817"/>
    <mergeCell ref="EKA816:EKA817"/>
    <mergeCell ref="EKC816:EKC817"/>
    <mergeCell ref="EKE816:EKE817"/>
    <mergeCell ref="EKG816:EKG817"/>
    <mergeCell ref="EIY816:EIY817"/>
    <mergeCell ref="EJA816:EJA817"/>
    <mergeCell ref="EJC816:EJC817"/>
    <mergeCell ref="EJE816:EJE817"/>
    <mergeCell ref="EJG816:EJG817"/>
    <mergeCell ref="EJI816:EJI817"/>
    <mergeCell ref="EJK816:EJK817"/>
    <mergeCell ref="EJM816:EJM817"/>
    <mergeCell ref="EJO816:EJO817"/>
    <mergeCell ref="EIG816:EIG817"/>
    <mergeCell ref="EII816:EII817"/>
    <mergeCell ref="EIK816:EIK817"/>
    <mergeCell ref="EIM816:EIM817"/>
    <mergeCell ref="EIO816:EIO817"/>
    <mergeCell ref="EIQ816:EIQ817"/>
    <mergeCell ref="EIS816:EIS817"/>
    <mergeCell ref="EIU816:EIU817"/>
    <mergeCell ref="EIW816:EIW817"/>
    <mergeCell ref="EHO816:EHO817"/>
    <mergeCell ref="EHQ816:EHQ817"/>
    <mergeCell ref="EHS816:EHS817"/>
    <mergeCell ref="EHU816:EHU817"/>
    <mergeCell ref="EHW816:EHW817"/>
    <mergeCell ref="EHY816:EHY817"/>
    <mergeCell ref="EIA816:EIA817"/>
    <mergeCell ref="EIC816:EIC817"/>
    <mergeCell ref="EIE816:EIE817"/>
    <mergeCell ref="EGW816:EGW817"/>
    <mergeCell ref="EGY816:EGY817"/>
    <mergeCell ref="EHA816:EHA817"/>
    <mergeCell ref="EHC816:EHC817"/>
    <mergeCell ref="EHE816:EHE817"/>
    <mergeCell ref="EHG816:EHG817"/>
    <mergeCell ref="EHI816:EHI817"/>
    <mergeCell ref="EHK816:EHK817"/>
    <mergeCell ref="EHM816:EHM817"/>
    <mergeCell ref="EGE816:EGE817"/>
    <mergeCell ref="EGG816:EGG817"/>
    <mergeCell ref="EGI816:EGI817"/>
    <mergeCell ref="EGK816:EGK817"/>
    <mergeCell ref="EGM816:EGM817"/>
    <mergeCell ref="EGO816:EGO817"/>
    <mergeCell ref="EGQ816:EGQ817"/>
    <mergeCell ref="EGS816:EGS817"/>
    <mergeCell ref="EGU816:EGU817"/>
    <mergeCell ref="EFM816:EFM817"/>
    <mergeCell ref="EFO816:EFO817"/>
    <mergeCell ref="EFQ816:EFQ817"/>
    <mergeCell ref="EFS816:EFS817"/>
    <mergeCell ref="EFU816:EFU817"/>
    <mergeCell ref="EFW816:EFW817"/>
    <mergeCell ref="EFY816:EFY817"/>
    <mergeCell ref="EGA816:EGA817"/>
    <mergeCell ref="EGC816:EGC817"/>
    <mergeCell ref="EEU816:EEU817"/>
    <mergeCell ref="EEW816:EEW817"/>
    <mergeCell ref="EEY816:EEY817"/>
    <mergeCell ref="EFA816:EFA817"/>
    <mergeCell ref="EFC816:EFC817"/>
    <mergeCell ref="EFE816:EFE817"/>
    <mergeCell ref="EFG816:EFG817"/>
    <mergeCell ref="EFI816:EFI817"/>
    <mergeCell ref="EFK816:EFK817"/>
    <mergeCell ref="EEC816:EEC817"/>
    <mergeCell ref="EEE816:EEE817"/>
    <mergeCell ref="EEG816:EEG817"/>
    <mergeCell ref="EEI816:EEI817"/>
    <mergeCell ref="EEK816:EEK817"/>
    <mergeCell ref="EEM816:EEM817"/>
    <mergeCell ref="EEO816:EEO817"/>
    <mergeCell ref="EEQ816:EEQ817"/>
    <mergeCell ref="EES816:EES817"/>
    <mergeCell ref="EDK816:EDK817"/>
    <mergeCell ref="EDM816:EDM817"/>
    <mergeCell ref="EDO816:EDO817"/>
    <mergeCell ref="EDQ816:EDQ817"/>
    <mergeCell ref="EDS816:EDS817"/>
    <mergeCell ref="EDU816:EDU817"/>
    <mergeCell ref="EDW816:EDW817"/>
    <mergeCell ref="EDY816:EDY817"/>
    <mergeCell ref="EEA816:EEA817"/>
    <mergeCell ref="ECS816:ECS817"/>
    <mergeCell ref="ECU816:ECU817"/>
    <mergeCell ref="ECW816:ECW817"/>
    <mergeCell ref="ECY816:ECY817"/>
    <mergeCell ref="EDA816:EDA817"/>
    <mergeCell ref="EDC816:EDC817"/>
    <mergeCell ref="EDE816:EDE817"/>
    <mergeCell ref="EDG816:EDG817"/>
    <mergeCell ref="EDI816:EDI817"/>
    <mergeCell ref="ECA816:ECA817"/>
    <mergeCell ref="ECC816:ECC817"/>
    <mergeCell ref="ECE816:ECE817"/>
    <mergeCell ref="ECG816:ECG817"/>
    <mergeCell ref="ECI816:ECI817"/>
    <mergeCell ref="ECK816:ECK817"/>
    <mergeCell ref="ECM816:ECM817"/>
    <mergeCell ref="ECO816:ECO817"/>
    <mergeCell ref="ECQ816:ECQ817"/>
    <mergeCell ref="EBI816:EBI817"/>
    <mergeCell ref="EBK816:EBK817"/>
    <mergeCell ref="EBM816:EBM817"/>
    <mergeCell ref="EBO816:EBO817"/>
    <mergeCell ref="EBQ816:EBQ817"/>
    <mergeCell ref="EBS816:EBS817"/>
    <mergeCell ref="EBU816:EBU817"/>
    <mergeCell ref="EBW816:EBW817"/>
    <mergeCell ref="EBY816:EBY817"/>
    <mergeCell ref="EAQ816:EAQ817"/>
    <mergeCell ref="EAS816:EAS817"/>
    <mergeCell ref="EAU816:EAU817"/>
    <mergeCell ref="EAW816:EAW817"/>
    <mergeCell ref="EAY816:EAY817"/>
    <mergeCell ref="EBA816:EBA817"/>
    <mergeCell ref="EBC816:EBC817"/>
    <mergeCell ref="EBE816:EBE817"/>
    <mergeCell ref="EBG816:EBG817"/>
    <mergeCell ref="DZY816:DZY817"/>
    <mergeCell ref="EAA816:EAA817"/>
    <mergeCell ref="EAC816:EAC817"/>
    <mergeCell ref="EAE816:EAE817"/>
    <mergeCell ref="EAG816:EAG817"/>
    <mergeCell ref="EAI816:EAI817"/>
    <mergeCell ref="EAK816:EAK817"/>
    <mergeCell ref="EAM816:EAM817"/>
    <mergeCell ref="EAO816:EAO817"/>
    <mergeCell ref="DZG816:DZG817"/>
    <mergeCell ref="DZI816:DZI817"/>
    <mergeCell ref="DZK816:DZK817"/>
    <mergeCell ref="DZM816:DZM817"/>
    <mergeCell ref="DZO816:DZO817"/>
    <mergeCell ref="DZQ816:DZQ817"/>
    <mergeCell ref="DZS816:DZS817"/>
    <mergeCell ref="DZU816:DZU817"/>
    <mergeCell ref="DZW816:DZW817"/>
    <mergeCell ref="DYO816:DYO817"/>
    <mergeCell ref="DYQ816:DYQ817"/>
    <mergeCell ref="DYS816:DYS817"/>
    <mergeCell ref="DYU816:DYU817"/>
    <mergeCell ref="DYW816:DYW817"/>
    <mergeCell ref="DYY816:DYY817"/>
    <mergeCell ref="DZA816:DZA817"/>
    <mergeCell ref="DZC816:DZC817"/>
    <mergeCell ref="DZE816:DZE817"/>
    <mergeCell ref="DXW816:DXW817"/>
    <mergeCell ref="DXY816:DXY817"/>
    <mergeCell ref="DYA816:DYA817"/>
    <mergeCell ref="DYC816:DYC817"/>
    <mergeCell ref="DYE816:DYE817"/>
    <mergeCell ref="DYG816:DYG817"/>
    <mergeCell ref="DYI816:DYI817"/>
    <mergeCell ref="DYK816:DYK817"/>
    <mergeCell ref="DYM816:DYM817"/>
    <mergeCell ref="DXE816:DXE817"/>
    <mergeCell ref="DXG816:DXG817"/>
    <mergeCell ref="DXI816:DXI817"/>
    <mergeCell ref="DXK816:DXK817"/>
    <mergeCell ref="DXM816:DXM817"/>
    <mergeCell ref="DXO816:DXO817"/>
    <mergeCell ref="DXQ816:DXQ817"/>
    <mergeCell ref="DXS816:DXS817"/>
    <mergeCell ref="DXU816:DXU817"/>
    <mergeCell ref="DWM816:DWM817"/>
    <mergeCell ref="DWO816:DWO817"/>
    <mergeCell ref="DWQ816:DWQ817"/>
    <mergeCell ref="DWS816:DWS817"/>
    <mergeCell ref="DWU816:DWU817"/>
    <mergeCell ref="DWW816:DWW817"/>
    <mergeCell ref="DWY816:DWY817"/>
    <mergeCell ref="DXA816:DXA817"/>
    <mergeCell ref="DXC816:DXC817"/>
    <mergeCell ref="DVU816:DVU817"/>
    <mergeCell ref="DVW816:DVW817"/>
    <mergeCell ref="DVY816:DVY817"/>
    <mergeCell ref="DWA816:DWA817"/>
    <mergeCell ref="DWC816:DWC817"/>
    <mergeCell ref="DWE816:DWE817"/>
    <mergeCell ref="DWG816:DWG817"/>
    <mergeCell ref="DWI816:DWI817"/>
    <mergeCell ref="DWK816:DWK817"/>
    <mergeCell ref="DVC816:DVC817"/>
    <mergeCell ref="DVE816:DVE817"/>
    <mergeCell ref="DVG816:DVG817"/>
    <mergeCell ref="DVI816:DVI817"/>
    <mergeCell ref="DVK816:DVK817"/>
    <mergeCell ref="DVM816:DVM817"/>
    <mergeCell ref="DVO816:DVO817"/>
    <mergeCell ref="DVQ816:DVQ817"/>
    <mergeCell ref="DVS816:DVS817"/>
    <mergeCell ref="DUK816:DUK817"/>
    <mergeCell ref="DUM816:DUM817"/>
    <mergeCell ref="DUO816:DUO817"/>
    <mergeCell ref="DUQ816:DUQ817"/>
    <mergeCell ref="DUS816:DUS817"/>
    <mergeCell ref="DUU816:DUU817"/>
    <mergeCell ref="DUW816:DUW817"/>
    <mergeCell ref="DUY816:DUY817"/>
    <mergeCell ref="DVA816:DVA817"/>
    <mergeCell ref="DTS816:DTS817"/>
    <mergeCell ref="DTU816:DTU817"/>
    <mergeCell ref="DTW816:DTW817"/>
    <mergeCell ref="DTY816:DTY817"/>
    <mergeCell ref="DUA816:DUA817"/>
    <mergeCell ref="DUC816:DUC817"/>
    <mergeCell ref="DUE816:DUE817"/>
    <mergeCell ref="DUG816:DUG817"/>
    <mergeCell ref="DUI816:DUI817"/>
    <mergeCell ref="DTA816:DTA817"/>
    <mergeCell ref="DTC816:DTC817"/>
    <mergeCell ref="DTE816:DTE817"/>
    <mergeCell ref="DTG816:DTG817"/>
    <mergeCell ref="DTI816:DTI817"/>
    <mergeCell ref="DTK816:DTK817"/>
    <mergeCell ref="DTM816:DTM817"/>
    <mergeCell ref="DTO816:DTO817"/>
    <mergeCell ref="DTQ816:DTQ817"/>
    <mergeCell ref="DSI816:DSI817"/>
    <mergeCell ref="DSK816:DSK817"/>
    <mergeCell ref="DSM816:DSM817"/>
    <mergeCell ref="DSO816:DSO817"/>
    <mergeCell ref="DSQ816:DSQ817"/>
    <mergeCell ref="DSS816:DSS817"/>
    <mergeCell ref="DSU816:DSU817"/>
    <mergeCell ref="DSW816:DSW817"/>
    <mergeCell ref="DSY816:DSY817"/>
    <mergeCell ref="DRQ816:DRQ817"/>
    <mergeCell ref="DRS816:DRS817"/>
    <mergeCell ref="DRU816:DRU817"/>
    <mergeCell ref="DRW816:DRW817"/>
    <mergeCell ref="DRY816:DRY817"/>
    <mergeCell ref="DSA816:DSA817"/>
    <mergeCell ref="DSC816:DSC817"/>
    <mergeCell ref="DSE816:DSE817"/>
    <mergeCell ref="DSG816:DSG817"/>
    <mergeCell ref="DQY816:DQY817"/>
    <mergeCell ref="DRA816:DRA817"/>
    <mergeCell ref="DRC816:DRC817"/>
    <mergeCell ref="DRE816:DRE817"/>
    <mergeCell ref="DRG816:DRG817"/>
    <mergeCell ref="DRI816:DRI817"/>
    <mergeCell ref="DRK816:DRK817"/>
    <mergeCell ref="DRM816:DRM817"/>
    <mergeCell ref="DRO816:DRO817"/>
    <mergeCell ref="DQG816:DQG817"/>
    <mergeCell ref="DQI816:DQI817"/>
    <mergeCell ref="DQK816:DQK817"/>
    <mergeCell ref="DQM816:DQM817"/>
    <mergeCell ref="DQO816:DQO817"/>
    <mergeCell ref="DQQ816:DQQ817"/>
    <mergeCell ref="DQS816:DQS817"/>
    <mergeCell ref="DQU816:DQU817"/>
    <mergeCell ref="DQW816:DQW817"/>
    <mergeCell ref="DPO816:DPO817"/>
    <mergeCell ref="DPQ816:DPQ817"/>
    <mergeCell ref="DPS816:DPS817"/>
    <mergeCell ref="DPU816:DPU817"/>
    <mergeCell ref="DPW816:DPW817"/>
    <mergeCell ref="DPY816:DPY817"/>
    <mergeCell ref="DQA816:DQA817"/>
    <mergeCell ref="DQC816:DQC817"/>
    <mergeCell ref="DQE816:DQE817"/>
    <mergeCell ref="DOW816:DOW817"/>
    <mergeCell ref="DOY816:DOY817"/>
    <mergeCell ref="DPA816:DPA817"/>
    <mergeCell ref="DPC816:DPC817"/>
    <mergeCell ref="DPE816:DPE817"/>
    <mergeCell ref="DPG816:DPG817"/>
    <mergeCell ref="DPI816:DPI817"/>
    <mergeCell ref="DPK816:DPK817"/>
    <mergeCell ref="DPM816:DPM817"/>
    <mergeCell ref="DOE816:DOE817"/>
    <mergeCell ref="DOG816:DOG817"/>
    <mergeCell ref="DOI816:DOI817"/>
    <mergeCell ref="DOK816:DOK817"/>
    <mergeCell ref="DOM816:DOM817"/>
    <mergeCell ref="DOO816:DOO817"/>
    <mergeCell ref="DOQ816:DOQ817"/>
    <mergeCell ref="DOS816:DOS817"/>
    <mergeCell ref="DOU816:DOU817"/>
    <mergeCell ref="DNM816:DNM817"/>
    <mergeCell ref="DNO816:DNO817"/>
    <mergeCell ref="DNQ816:DNQ817"/>
    <mergeCell ref="DNS816:DNS817"/>
    <mergeCell ref="DNU816:DNU817"/>
    <mergeCell ref="DNW816:DNW817"/>
    <mergeCell ref="DNY816:DNY817"/>
    <mergeCell ref="DOA816:DOA817"/>
    <mergeCell ref="DOC816:DOC817"/>
    <mergeCell ref="DMU816:DMU817"/>
    <mergeCell ref="DMW816:DMW817"/>
    <mergeCell ref="DMY816:DMY817"/>
    <mergeCell ref="DNA816:DNA817"/>
    <mergeCell ref="DNC816:DNC817"/>
    <mergeCell ref="DNE816:DNE817"/>
    <mergeCell ref="DNG816:DNG817"/>
    <mergeCell ref="DNI816:DNI817"/>
    <mergeCell ref="DNK816:DNK817"/>
    <mergeCell ref="DMC816:DMC817"/>
    <mergeCell ref="DME816:DME817"/>
    <mergeCell ref="DMG816:DMG817"/>
    <mergeCell ref="DMI816:DMI817"/>
    <mergeCell ref="DMK816:DMK817"/>
    <mergeCell ref="DMM816:DMM817"/>
    <mergeCell ref="DMO816:DMO817"/>
    <mergeCell ref="DMQ816:DMQ817"/>
    <mergeCell ref="DMS816:DMS817"/>
    <mergeCell ref="DLK816:DLK817"/>
    <mergeCell ref="DLM816:DLM817"/>
    <mergeCell ref="DLO816:DLO817"/>
    <mergeCell ref="DLQ816:DLQ817"/>
    <mergeCell ref="DLS816:DLS817"/>
    <mergeCell ref="DLU816:DLU817"/>
    <mergeCell ref="DLW816:DLW817"/>
    <mergeCell ref="DLY816:DLY817"/>
    <mergeCell ref="DMA816:DMA817"/>
    <mergeCell ref="DKS816:DKS817"/>
    <mergeCell ref="DKU816:DKU817"/>
    <mergeCell ref="DKW816:DKW817"/>
    <mergeCell ref="DKY816:DKY817"/>
    <mergeCell ref="DLA816:DLA817"/>
    <mergeCell ref="DLC816:DLC817"/>
    <mergeCell ref="DLE816:DLE817"/>
    <mergeCell ref="DLG816:DLG817"/>
    <mergeCell ref="DLI816:DLI817"/>
    <mergeCell ref="DKA816:DKA817"/>
    <mergeCell ref="DKC816:DKC817"/>
    <mergeCell ref="DKE816:DKE817"/>
    <mergeCell ref="DKG816:DKG817"/>
    <mergeCell ref="DKI816:DKI817"/>
    <mergeCell ref="DKK816:DKK817"/>
    <mergeCell ref="DKM816:DKM817"/>
    <mergeCell ref="DKO816:DKO817"/>
    <mergeCell ref="DKQ816:DKQ817"/>
    <mergeCell ref="DJI816:DJI817"/>
    <mergeCell ref="DJK816:DJK817"/>
    <mergeCell ref="DJM816:DJM817"/>
    <mergeCell ref="DJO816:DJO817"/>
    <mergeCell ref="DJQ816:DJQ817"/>
    <mergeCell ref="DJS816:DJS817"/>
    <mergeCell ref="DJU816:DJU817"/>
    <mergeCell ref="DJW816:DJW817"/>
    <mergeCell ref="DJY816:DJY817"/>
    <mergeCell ref="DIQ816:DIQ817"/>
    <mergeCell ref="DIS816:DIS817"/>
    <mergeCell ref="DIU816:DIU817"/>
    <mergeCell ref="DIW816:DIW817"/>
    <mergeCell ref="DIY816:DIY817"/>
    <mergeCell ref="DJA816:DJA817"/>
    <mergeCell ref="DJC816:DJC817"/>
    <mergeCell ref="DJE816:DJE817"/>
    <mergeCell ref="DJG816:DJG817"/>
    <mergeCell ref="DHY816:DHY817"/>
    <mergeCell ref="DIA816:DIA817"/>
    <mergeCell ref="DIC816:DIC817"/>
    <mergeCell ref="DIE816:DIE817"/>
    <mergeCell ref="DIG816:DIG817"/>
    <mergeCell ref="DII816:DII817"/>
    <mergeCell ref="DIK816:DIK817"/>
    <mergeCell ref="DIM816:DIM817"/>
    <mergeCell ref="DIO816:DIO817"/>
    <mergeCell ref="DHG816:DHG817"/>
    <mergeCell ref="DHI816:DHI817"/>
    <mergeCell ref="DHK816:DHK817"/>
    <mergeCell ref="DHM816:DHM817"/>
    <mergeCell ref="DHO816:DHO817"/>
    <mergeCell ref="DHQ816:DHQ817"/>
    <mergeCell ref="DHS816:DHS817"/>
    <mergeCell ref="DHU816:DHU817"/>
    <mergeCell ref="DHW816:DHW817"/>
    <mergeCell ref="DGO816:DGO817"/>
    <mergeCell ref="DGQ816:DGQ817"/>
    <mergeCell ref="DGS816:DGS817"/>
    <mergeCell ref="DGU816:DGU817"/>
    <mergeCell ref="DGW816:DGW817"/>
    <mergeCell ref="DGY816:DGY817"/>
    <mergeCell ref="DHA816:DHA817"/>
    <mergeCell ref="DHC816:DHC817"/>
    <mergeCell ref="DHE816:DHE817"/>
    <mergeCell ref="DFW816:DFW817"/>
    <mergeCell ref="DFY816:DFY817"/>
    <mergeCell ref="DGA816:DGA817"/>
    <mergeCell ref="DGC816:DGC817"/>
    <mergeCell ref="DGE816:DGE817"/>
    <mergeCell ref="DGG816:DGG817"/>
    <mergeCell ref="DGI816:DGI817"/>
    <mergeCell ref="DGK816:DGK817"/>
    <mergeCell ref="DGM816:DGM817"/>
    <mergeCell ref="DFE816:DFE817"/>
    <mergeCell ref="DFG816:DFG817"/>
    <mergeCell ref="DFI816:DFI817"/>
    <mergeCell ref="DFK816:DFK817"/>
    <mergeCell ref="DFM816:DFM817"/>
    <mergeCell ref="DFO816:DFO817"/>
    <mergeCell ref="DFQ816:DFQ817"/>
    <mergeCell ref="DFS816:DFS817"/>
    <mergeCell ref="DFU816:DFU817"/>
    <mergeCell ref="DEM816:DEM817"/>
    <mergeCell ref="DEO816:DEO817"/>
    <mergeCell ref="DEQ816:DEQ817"/>
    <mergeCell ref="DES816:DES817"/>
    <mergeCell ref="DEU816:DEU817"/>
    <mergeCell ref="DEW816:DEW817"/>
    <mergeCell ref="DEY816:DEY817"/>
    <mergeCell ref="DFA816:DFA817"/>
    <mergeCell ref="DFC816:DFC817"/>
    <mergeCell ref="DDU816:DDU817"/>
    <mergeCell ref="DDW816:DDW817"/>
    <mergeCell ref="DDY816:DDY817"/>
    <mergeCell ref="DEA816:DEA817"/>
    <mergeCell ref="DEC816:DEC817"/>
    <mergeCell ref="DEE816:DEE817"/>
    <mergeCell ref="DEG816:DEG817"/>
    <mergeCell ref="DEI816:DEI817"/>
    <mergeCell ref="DEK816:DEK817"/>
    <mergeCell ref="DDC816:DDC817"/>
    <mergeCell ref="DDE816:DDE817"/>
    <mergeCell ref="DDG816:DDG817"/>
    <mergeCell ref="DDI816:DDI817"/>
    <mergeCell ref="DDK816:DDK817"/>
    <mergeCell ref="DDM816:DDM817"/>
    <mergeCell ref="DDO816:DDO817"/>
    <mergeCell ref="DDQ816:DDQ817"/>
    <mergeCell ref="DDS816:DDS817"/>
    <mergeCell ref="DCK816:DCK817"/>
    <mergeCell ref="DCM816:DCM817"/>
    <mergeCell ref="DCO816:DCO817"/>
    <mergeCell ref="DCQ816:DCQ817"/>
    <mergeCell ref="DCS816:DCS817"/>
    <mergeCell ref="DCU816:DCU817"/>
    <mergeCell ref="DCW816:DCW817"/>
    <mergeCell ref="DCY816:DCY817"/>
    <mergeCell ref="DDA816:DDA817"/>
    <mergeCell ref="DBS816:DBS817"/>
    <mergeCell ref="DBU816:DBU817"/>
    <mergeCell ref="DBW816:DBW817"/>
    <mergeCell ref="DBY816:DBY817"/>
    <mergeCell ref="DCA816:DCA817"/>
    <mergeCell ref="DCC816:DCC817"/>
    <mergeCell ref="DCE816:DCE817"/>
    <mergeCell ref="DCG816:DCG817"/>
    <mergeCell ref="DCI816:DCI817"/>
    <mergeCell ref="DBA816:DBA817"/>
    <mergeCell ref="DBC816:DBC817"/>
    <mergeCell ref="DBE816:DBE817"/>
    <mergeCell ref="DBG816:DBG817"/>
    <mergeCell ref="DBI816:DBI817"/>
    <mergeCell ref="DBK816:DBK817"/>
    <mergeCell ref="DBM816:DBM817"/>
    <mergeCell ref="DBO816:DBO817"/>
    <mergeCell ref="DBQ816:DBQ817"/>
    <mergeCell ref="DAI816:DAI817"/>
    <mergeCell ref="DAK816:DAK817"/>
    <mergeCell ref="DAM816:DAM817"/>
    <mergeCell ref="DAO816:DAO817"/>
    <mergeCell ref="DAQ816:DAQ817"/>
    <mergeCell ref="DAS816:DAS817"/>
    <mergeCell ref="DAU816:DAU817"/>
    <mergeCell ref="DAW816:DAW817"/>
    <mergeCell ref="DAY816:DAY817"/>
    <mergeCell ref="CZQ816:CZQ817"/>
    <mergeCell ref="CZS816:CZS817"/>
    <mergeCell ref="CZU816:CZU817"/>
    <mergeCell ref="CZW816:CZW817"/>
    <mergeCell ref="CZY816:CZY817"/>
    <mergeCell ref="DAA816:DAA817"/>
    <mergeCell ref="DAC816:DAC817"/>
    <mergeCell ref="DAE816:DAE817"/>
    <mergeCell ref="DAG816:DAG817"/>
    <mergeCell ref="CYY816:CYY817"/>
    <mergeCell ref="CZA816:CZA817"/>
    <mergeCell ref="CZC816:CZC817"/>
    <mergeCell ref="CZE816:CZE817"/>
    <mergeCell ref="CZG816:CZG817"/>
    <mergeCell ref="CZI816:CZI817"/>
    <mergeCell ref="CZK816:CZK817"/>
    <mergeCell ref="CZM816:CZM817"/>
    <mergeCell ref="CZO816:CZO817"/>
    <mergeCell ref="CYG816:CYG817"/>
    <mergeCell ref="CYI816:CYI817"/>
    <mergeCell ref="CYK816:CYK817"/>
    <mergeCell ref="CYM816:CYM817"/>
    <mergeCell ref="CYO816:CYO817"/>
    <mergeCell ref="CYQ816:CYQ817"/>
    <mergeCell ref="CYS816:CYS817"/>
    <mergeCell ref="CYU816:CYU817"/>
    <mergeCell ref="CYW816:CYW817"/>
    <mergeCell ref="CXO816:CXO817"/>
    <mergeCell ref="CXQ816:CXQ817"/>
    <mergeCell ref="CXS816:CXS817"/>
    <mergeCell ref="CXU816:CXU817"/>
    <mergeCell ref="CXW816:CXW817"/>
    <mergeCell ref="CXY816:CXY817"/>
    <mergeCell ref="CYA816:CYA817"/>
    <mergeCell ref="CYC816:CYC817"/>
    <mergeCell ref="CYE816:CYE817"/>
    <mergeCell ref="CWW816:CWW817"/>
    <mergeCell ref="CWY816:CWY817"/>
    <mergeCell ref="CXA816:CXA817"/>
    <mergeCell ref="CXC816:CXC817"/>
    <mergeCell ref="CXE816:CXE817"/>
    <mergeCell ref="CXG816:CXG817"/>
    <mergeCell ref="CXI816:CXI817"/>
    <mergeCell ref="CXK816:CXK817"/>
    <mergeCell ref="CXM816:CXM817"/>
    <mergeCell ref="CWE816:CWE817"/>
    <mergeCell ref="CWG816:CWG817"/>
    <mergeCell ref="CWI816:CWI817"/>
    <mergeCell ref="CWK816:CWK817"/>
    <mergeCell ref="CWM816:CWM817"/>
    <mergeCell ref="CWO816:CWO817"/>
    <mergeCell ref="CWQ816:CWQ817"/>
    <mergeCell ref="CWS816:CWS817"/>
    <mergeCell ref="CWU816:CWU817"/>
    <mergeCell ref="CVM816:CVM817"/>
    <mergeCell ref="CVO816:CVO817"/>
    <mergeCell ref="CVQ816:CVQ817"/>
    <mergeCell ref="CVS816:CVS817"/>
    <mergeCell ref="CVU816:CVU817"/>
    <mergeCell ref="CVW816:CVW817"/>
    <mergeCell ref="CVY816:CVY817"/>
    <mergeCell ref="CWA816:CWA817"/>
    <mergeCell ref="CWC816:CWC817"/>
    <mergeCell ref="CUU816:CUU817"/>
    <mergeCell ref="CUW816:CUW817"/>
    <mergeCell ref="CUY816:CUY817"/>
    <mergeCell ref="CVA816:CVA817"/>
    <mergeCell ref="CVC816:CVC817"/>
    <mergeCell ref="CVE816:CVE817"/>
    <mergeCell ref="CVG816:CVG817"/>
    <mergeCell ref="CVI816:CVI817"/>
    <mergeCell ref="CVK816:CVK817"/>
    <mergeCell ref="CUC816:CUC817"/>
    <mergeCell ref="CUE816:CUE817"/>
    <mergeCell ref="CUG816:CUG817"/>
    <mergeCell ref="CUI816:CUI817"/>
    <mergeCell ref="CUK816:CUK817"/>
    <mergeCell ref="CUM816:CUM817"/>
    <mergeCell ref="CUO816:CUO817"/>
    <mergeCell ref="CUQ816:CUQ817"/>
    <mergeCell ref="CUS816:CUS817"/>
    <mergeCell ref="CTK816:CTK817"/>
    <mergeCell ref="CTM816:CTM817"/>
    <mergeCell ref="CTO816:CTO817"/>
    <mergeCell ref="CTQ816:CTQ817"/>
    <mergeCell ref="CTS816:CTS817"/>
    <mergeCell ref="CTU816:CTU817"/>
    <mergeCell ref="CTW816:CTW817"/>
    <mergeCell ref="CTY816:CTY817"/>
    <mergeCell ref="CUA816:CUA817"/>
    <mergeCell ref="CSS816:CSS817"/>
    <mergeCell ref="CSU816:CSU817"/>
    <mergeCell ref="CSW816:CSW817"/>
    <mergeCell ref="CSY816:CSY817"/>
    <mergeCell ref="CTA816:CTA817"/>
    <mergeCell ref="CTC816:CTC817"/>
    <mergeCell ref="CTE816:CTE817"/>
    <mergeCell ref="CTG816:CTG817"/>
    <mergeCell ref="CTI816:CTI817"/>
    <mergeCell ref="CSA816:CSA817"/>
    <mergeCell ref="CSC816:CSC817"/>
    <mergeCell ref="CSE816:CSE817"/>
    <mergeCell ref="CSG816:CSG817"/>
    <mergeCell ref="CSI816:CSI817"/>
    <mergeCell ref="CSK816:CSK817"/>
    <mergeCell ref="CSM816:CSM817"/>
    <mergeCell ref="CSO816:CSO817"/>
    <mergeCell ref="CSQ816:CSQ817"/>
    <mergeCell ref="CRI816:CRI817"/>
    <mergeCell ref="CRK816:CRK817"/>
    <mergeCell ref="CRM816:CRM817"/>
    <mergeCell ref="CRO816:CRO817"/>
    <mergeCell ref="CRQ816:CRQ817"/>
    <mergeCell ref="CRS816:CRS817"/>
    <mergeCell ref="CRU816:CRU817"/>
    <mergeCell ref="CRW816:CRW817"/>
    <mergeCell ref="CRY816:CRY817"/>
    <mergeCell ref="CQQ816:CQQ817"/>
    <mergeCell ref="CQS816:CQS817"/>
    <mergeCell ref="CQU816:CQU817"/>
    <mergeCell ref="CQW816:CQW817"/>
    <mergeCell ref="CQY816:CQY817"/>
    <mergeCell ref="CRA816:CRA817"/>
    <mergeCell ref="CRC816:CRC817"/>
    <mergeCell ref="CRE816:CRE817"/>
    <mergeCell ref="CRG816:CRG817"/>
    <mergeCell ref="CPY816:CPY817"/>
    <mergeCell ref="CQA816:CQA817"/>
    <mergeCell ref="CQC816:CQC817"/>
    <mergeCell ref="CQE816:CQE817"/>
    <mergeCell ref="CQG816:CQG817"/>
    <mergeCell ref="CQI816:CQI817"/>
    <mergeCell ref="CQK816:CQK817"/>
    <mergeCell ref="CQM816:CQM817"/>
    <mergeCell ref="CQO816:CQO817"/>
    <mergeCell ref="CPG816:CPG817"/>
    <mergeCell ref="CPI816:CPI817"/>
    <mergeCell ref="CPK816:CPK817"/>
    <mergeCell ref="CPM816:CPM817"/>
    <mergeCell ref="CPO816:CPO817"/>
    <mergeCell ref="CPQ816:CPQ817"/>
    <mergeCell ref="CPS816:CPS817"/>
    <mergeCell ref="CPU816:CPU817"/>
    <mergeCell ref="CPW816:CPW817"/>
    <mergeCell ref="COO816:COO817"/>
    <mergeCell ref="COQ816:COQ817"/>
    <mergeCell ref="COS816:COS817"/>
    <mergeCell ref="COU816:COU817"/>
    <mergeCell ref="COW816:COW817"/>
    <mergeCell ref="COY816:COY817"/>
    <mergeCell ref="CPA816:CPA817"/>
    <mergeCell ref="CPC816:CPC817"/>
    <mergeCell ref="CPE816:CPE817"/>
    <mergeCell ref="CNW816:CNW817"/>
    <mergeCell ref="CNY816:CNY817"/>
    <mergeCell ref="COA816:COA817"/>
    <mergeCell ref="COC816:COC817"/>
    <mergeCell ref="COE816:COE817"/>
    <mergeCell ref="COG816:COG817"/>
    <mergeCell ref="COI816:COI817"/>
    <mergeCell ref="COK816:COK817"/>
    <mergeCell ref="COM816:COM817"/>
    <mergeCell ref="CNE816:CNE817"/>
    <mergeCell ref="CNG816:CNG817"/>
    <mergeCell ref="CNI816:CNI817"/>
    <mergeCell ref="CNK816:CNK817"/>
    <mergeCell ref="CNM816:CNM817"/>
    <mergeCell ref="CNO816:CNO817"/>
    <mergeCell ref="CNQ816:CNQ817"/>
    <mergeCell ref="CNS816:CNS817"/>
    <mergeCell ref="CNU816:CNU817"/>
    <mergeCell ref="CMM816:CMM817"/>
    <mergeCell ref="CMO816:CMO817"/>
    <mergeCell ref="CMQ816:CMQ817"/>
    <mergeCell ref="CMS816:CMS817"/>
    <mergeCell ref="CMU816:CMU817"/>
    <mergeCell ref="CMW816:CMW817"/>
    <mergeCell ref="CMY816:CMY817"/>
    <mergeCell ref="CNA816:CNA817"/>
    <mergeCell ref="CNC816:CNC817"/>
    <mergeCell ref="CLU816:CLU817"/>
    <mergeCell ref="CLW816:CLW817"/>
    <mergeCell ref="CLY816:CLY817"/>
    <mergeCell ref="CMA816:CMA817"/>
    <mergeCell ref="CMC816:CMC817"/>
    <mergeCell ref="CME816:CME817"/>
    <mergeCell ref="CMG816:CMG817"/>
    <mergeCell ref="CMI816:CMI817"/>
    <mergeCell ref="CMK816:CMK817"/>
    <mergeCell ref="CLC816:CLC817"/>
    <mergeCell ref="CLE816:CLE817"/>
    <mergeCell ref="CLG816:CLG817"/>
    <mergeCell ref="CLI816:CLI817"/>
    <mergeCell ref="CLK816:CLK817"/>
    <mergeCell ref="CLM816:CLM817"/>
    <mergeCell ref="CLO816:CLO817"/>
    <mergeCell ref="CLQ816:CLQ817"/>
    <mergeCell ref="CLS816:CLS817"/>
    <mergeCell ref="CKK816:CKK817"/>
    <mergeCell ref="CKM816:CKM817"/>
    <mergeCell ref="CKO816:CKO817"/>
    <mergeCell ref="CKQ816:CKQ817"/>
    <mergeCell ref="CKS816:CKS817"/>
    <mergeCell ref="CKU816:CKU817"/>
    <mergeCell ref="CKW816:CKW817"/>
    <mergeCell ref="CKY816:CKY817"/>
    <mergeCell ref="CLA816:CLA817"/>
    <mergeCell ref="CJS816:CJS817"/>
    <mergeCell ref="CJU816:CJU817"/>
    <mergeCell ref="CJW816:CJW817"/>
    <mergeCell ref="CJY816:CJY817"/>
    <mergeCell ref="CKA816:CKA817"/>
    <mergeCell ref="CKC816:CKC817"/>
    <mergeCell ref="CKE816:CKE817"/>
    <mergeCell ref="CKG816:CKG817"/>
    <mergeCell ref="CKI816:CKI817"/>
    <mergeCell ref="CJA816:CJA817"/>
    <mergeCell ref="CJC816:CJC817"/>
    <mergeCell ref="CJE816:CJE817"/>
    <mergeCell ref="CJG816:CJG817"/>
    <mergeCell ref="CJI816:CJI817"/>
    <mergeCell ref="CJK816:CJK817"/>
    <mergeCell ref="CJM816:CJM817"/>
    <mergeCell ref="CJO816:CJO817"/>
    <mergeCell ref="CJQ816:CJQ817"/>
    <mergeCell ref="CII816:CII817"/>
    <mergeCell ref="CIK816:CIK817"/>
    <mergeCell ref="CIM816:CIM817"/>
    <mergeCell ref="CIO816:CIO817"/>
    <mergeCell ref="CIQ816:CIQ817"/>
    <mergeCell ref="CIS816:CIS817"/>
    <mergeCell ref="CIU816:CIU817"/>
    <mergeCell ref="CIW816:CIW817"/>
    <mergeCell ref="CIY816:CIY817"/>
    <mergeCell ref="CHQ816:CHQ817"/>
    <mergeCell ref="CHS816:CHS817"/>
    <mergeCell ref="CHU816:CHU817"/>
    <mergeCell ref="CHW816:CHW817"/>
    <mergeCell ref="CHY816:CHY817"/>
    <mergeCell ref="CIA816:CIA817"/>
    <mergeCell ref="CIC816:CIC817"/>
    <mergeCell ref="CIE816:CIE817"/>
    <mergeCell ref="CIG816:CIG817"/>
    <mergeCell ref="CGY816:CGY817"/>
    <mergeCell ref="CHA816:CHA817"/>
    <mergeCell ref="CHC816:CHC817"/>
    <mergeCell ref="CHE816:CHE817"/>
    <mergeCell ref="CHG816:CHG817"/>
    <mergeCell ref="CHI816:CHI817"/>
    <mergeCell ref="CHK816:CHK817"/>
    <mergeCell ref="CHM816:CHM817"/>
    <mergeCell ref="CHO816:CHO817"/>
    <mergeCell ref="CGG816:CGG817"/>
    <mergeCell ref="CGI816:CGI817"/>
    <mergeCell ref="CGK816:CGK817"/>
    <mergeCell ref="CGM816:CGM817"/>
    <mergeCell ref="CGO816:CGO817"/>
    <mergeCell ref="CGQ816:CGQ817"/>
    <mergeCell ref="CGS816:CGS817"/>
    <mergeCell ref="CGU816:CGU817"/>
    <mergeCell ref="CGW816:CGW817"/>
    <mergeCell ref="CFO816:CFO817"/>
    <mergeCell ref="CFQ816:CFQ817"/>
    <mergeCell ref="CFS816:CFS817"/>
    <mergeCell ref="CFU816:CFU817"/>
    <mergeCell ref="CFW816:CFW817"/>
    <mergeCell ref="CFY816:CFY817"/>
    <mergeCell ref="CGA816:CGA817"/>
    <mergeCell ref="CGC816:CGC817"/>
    <mergeCell ref="CGE816:CGE817"/>
    <mergeCell ref="CEW816:CEW817"/>
    <mergeCell ref="CEY816:CEY817"/>
    <mergeCell ref="CFA816:CFA817"/>
    <mergeCell ref="CFC816:CFC817"/>
    <mergeCell ref="CFE816:CFE817"/>
    <mergeCell ref="CFG816:CFG817"/>
    <mergeCell ref="CFI816:CFI817"/>
    <mergeCell ref="CFK816:CFK817"/>
    <mergeCell ref="CFM816:CFM817"/>
    <mergeCell ref="CEE816:CEE817"/>
    <mergeCell ref="CEG816:CEG817"/>
    <mergeCell ref="CEI816:CEI817"/>
    <mergeCell ref="CEK816:CEK817"/>
    <mergeCell ref="CEM816:CEM817"/>
    <mergeCell ref="CEO816:CEO817"/>
    <mergeCell ref="CEQ816:CEQ817"/>
    <mergeCell ref="CES816:CES817"/>
    <mergeCell ref="CEU816:CEU817"/>
    <mergeCell ref="CDM816:CDM817"/>
    <mergeCell ref="CDO816:CDO817"/>
    <mergeCell ref="CDQ816:CDQ817"/>
    <mergeCell ref="CDS816:CDS817"/>
    <mergeCell ref="CDU816:CDU817"/>
    <mergeCell ref="CDW816:CDW817"/>
    <mergeCell ref="CDY816:CDY817"/>
    <mergeCell ref="CEA816:CEA817"/>
    <mergeCell ref="CEC816:CEC817"/>
    <mergeCell ref="CCU816:CCU817"/>
    <mergeCell ref="CCW816:CCW817"/>
    <mergeCell ref="CCY816:CCY817"/>
    <mergeCell ref="CDA816:CDA817"/>
    <mergeCell ref="CDC816:CDC817"/>
    <mergeCell ref="CDE816:CDE817"/>
    <mergeCell ref="CDG816:CDG817"/>
    <mergeCell ref="CDI816:CDI817"/>
    <mergeCell ref="CDK816:CDK817"/>
    <mergeCell ref="CCC816:CCC817"/>
    <mergeCell ref="CCE816:CCE817"/>
    <mergeCell ref="CCG816:CCG817"/>
    <mergeCell ref="CCI816:CCI817"/>
    <mergeCell ref="CCK816:CCK817"/>
    <mergeCell ref="CCM816:CCM817"/>
    <mergeCell ref="CCO816:CCO817"/>
    <mergeCell ref="CCQ816:CCQ817"/>
    <mergeCell ref="CCS816:CCS817"/>
    <mergeCell ref="CBK816:CBK817"/>
    <mergeCell ref="CBM816:CBM817"/>
    <mergeCell ref="CBO816:CBO817"/>
    <mergeCell ref="CBQ816:CBQ817"/>
    <mergeCell ref="CBS816:CBS817"/>
    <mergeCell ref="CBU816:CBU817"/>
    <mergeCell ref="CBW816:CBW817"/>
    <mergeCell ref="CBY816:CBY817"/>
    <mergeCell ref="CCA816:CCA817"/>
    <mergeCell ref="CAS816:CAS817"/>
    <mergeCell ref="CAU816:CAU817"/>
    <mergeCell ref="CAW816:CAW817"/>
    <mergeCell ref="CAY816:CAY817"/>
    <mergeCell ref="CBA816:CBA817"/>
    <mergeCell ref="CBC816:CBC817"/>
    <mergeCell ref="CBE816:CBE817"/>
    <mergeCell ref="CBG816:CBG817"/>
    <mergeCell ref="CBI816:CBI817"/>
    <mergeCell ref="CAA816:CAA817"/>
    <mergeCell ref="CAC816:CAC817"/>
    <mergeCell ref="CAE816:CAE817"/>
    <mergeCell ref="CAG816:CAG817"/>
    <mergeCell ref="CAI816:CAI817"/>
    <mergeCell ref="CAK816:CAK817"/>
    <mergeCell ref="CAM816:CAM817"/>
    <mergeCell ref="CAO816:CAO817"/>
    <mergeCell ref="CAQ816:CAQ817"/>
    <mergeCell ref="BZI816:BZI817"/>
    <mergeCell ref="BZK816:BZK817"/>
    <mergeCell ref="BZM816:BZM817"/>
    <mergeCell ref="BZO816:BZO817"/>
    <mergeCell ref="BZQ816:BZQ817"/>
    <mergeCell ref="BZS816:BZS817"/>
    <mergeCell ref="BZU816:BZU817"/>
    <mergeCell ref="BZW816:BZW817"/>
    <mergeCell ref="BZY816:BZY817"/>
    <mergeCell ref="BYQ816:BYQ817"/>
    <mergeCell ref="BYS816:BYS817"/>
    <mergeCell ref="BYU816:BYU817"/>
    <mergeCell ref="BYW816:BYW817"/>
    <mergeCell ref="BYY816:BYY817"/>
    <mergeCell ref="BZA816:BZA817"/>
    <mergeCell ref="BZC816:BZC817"/>
    <mergeCell ref="BZE816:BZE817"/>
    <mergeCell ref="BZG816:BZG817"/>
    <mergeCell ref="BXY816:BXY817"/>
    <mergeCell ref="BYA816:BYA817"/>
    <mergeCell ref="BYC816:BYC817"/>
    <mergeCell ref="BYE816:BYE817"/>
    <mergeCell ref="BYG816:BYG817"/>
    <mergeCell ref="BYI816:BYI817"/>
    <mergeCell ref="BYK816:BYK817"/>
    <mergeCell ref="BYM816:BYM817"/>
    <mergeCell ref="BYO816:BYO817"/>
    <mergeCell ref="BXG816:BXG817"/>
    <mergeCell ref="BXI816:BXI817"/>
    <mergeCell ref="BXK816:BXK817"/>
    <mergeCell ref="BXM816:BXM817"/>
    <mergeCell ref="BXO816:BXO817"/>
    <mergeCell ref="BXQ816:BXQ817"/>
    <mergeCell ref="BXS816:BXS817"/>
    <mergeCell ref="BXU816:BXU817"/>
    <mergeCell ref="BXW816:BXW817"/>
    <mergeCell ref="BWO816:BWO817"/>
    <mergeCell ref="BWQ816:BWQ817"/>
    <mergeCell ref="BWS816:BWS817"/>
    <mergeCell ref="BWU816:BWU817"/>
    <mergeCell ref="BWW816:BWW817"/>
    <mergeCell ref="BWY816:BWY817"/>
    <mergeCell ref="BXA816:BXA817"/>
    <mergeCell ref="BXC816:BXC817"/>
    <mergeCell ref="BXE816:BXE817"/>
    <mergeCell ref="BVW816:BVW817"/>
    <mergeCell ref="BVY816:BVY817"/>
    <mergeCell ref="BWA816:BWA817"/>
    <mergeCell ref="BWC816:BWC817"/>
    <mergeCell ref="BWE816:BWE817"/>
    <mergeCell ref="BWG816:BWG817"/>
    <mergeCell ref="BWI816:BWI817"/>
    <mergeCell ref="BWK816:BWK817"/>
    <mergeCell ref="BWM816:BWM817"/>
    <mergeCell ref="BVE816:BVE817"/>
    <mergeCell ref="BVG816:BVG817"/>
    <mergeCell ref="BVI816:BVI817"/>
    <mergeCell ref="BVK816:BVK817"/>
    <mergeCell ref="BVM816:BVM817"/>
    <mergeCell ref="BVO816:BVO817"/>
    <mergeCell ref="BVQ816:BVQ817"/>
    <mergeCell ref="BVS816:BVS817"/>
    <mergeCell ref="BVU816:BVU817"/>
    <mergeCell ref="BUM816:BUM817"/>
    <mergeCell ref="BUO816:BUO817"/>
    <mergeCell ref="BUQ816:BUQ817"/>
    <mergeCell ref="BUS816:BUS817"/>
    <mergeCell ref="BUU816:BUU817"/>
    <mergeCell ref="BUW816:BUW817"/>
    <mergeCell ref="BUY816:BUY817"/>
    <mergeCell ref="BVA816:BVA817"/>
    <mergeCell ref="BVC816:BVC817"/>
    <mergeCell ref="BTU816:BTU817"/>
    <mergeCell ref="BTW816:BTW817"/>
    <mergeCell ref="BTY816:BTY817"/>
    <mergeCell ref="BUA816:BUA817"/>
    <mergeCell ref="BUC816:BUC817"/>
    <mergeCell ref="BUE816:BUE817"/>
    <mergeCell ref="BUG816:BUG817"/>
    <mergeCell ref="BUI816:BUI817"/>
    <mergeCell ref="BUK816:BUK817"/>
    <mergeCell ref="BTC816:BTC817"/>
    <mergeCell ref="BTE816:BTE817"/>
    <mergeCell ref="BTG816:BTG817"/>
    <mergeCell ref="BTI816:BTI817"/>
    <mergeCell ref="BTK816:BTK817"/>
    <mergeCell ref="BTM816:BTM817"/>
    <mergeCell ref="BTO816:BTO817"/>
    <mergeCell ref="BTQ816:BTQ817"/>
    <mergeCell ref="BTS816:BTS817"/>
    <mergeCell ref="BSK816:BSK817"/>
    <mergeCell ref="BSM816:BSM817"/>
    <mergeCell ref="BSO816:BSO817"/>
    <mergeCell ref="BSQ816:BSQ817"/>
    <mergeCell ref="BSS816:BSS817"/>
    <mergeCell ref="BSU816:BSU817"/>
    <mergeCell ref="BSW816:BSW817"/>
    <mergeCell ref="BSY816:BSY817"/>
    <mergeCell ref="BTA816:BTA817"/>
    <mergeCell ref="BRS816:BRS817"/>
    <mergeCell ref="BRU816:BRU817"/>
    <mergeCell ref="BRW816:BRW817"/>
    <mergeCell ref="BRY816:BRY817"/>
    <mergeCell ref="BSA816:BSA817"/>
    <mergeCell ref="BSC816:BSC817"/>
    <mergeCell ref="BSE816:BSE817"/>
    <mergeCell ref="BSG816:BSG817"/>
    <mergeCell ref="BSI816:BSI817"/>
    <mergeCell ref="BRA816:BRA817"/>
    <mergeCell ref="BRC816:BRC817"/>
    <mergeCell ref="BRE816:BRE817"/>
    <mergeCell ref="BRG816:BRG817"/>
    <mergeCell ref="BRI816:BRI817"/>
    <mergeCell ref="BRK816:BRK817"/>
    <mergeCell ref="BRM816:BRM817"/>
    <mergeCell ref="BRO816:BRO817"/>
    <mergeCell ref="BRQ816:BRQ817"/>
    <mergeCell ref="BQI816:BQI817"/>
    <mergeCell ref="BQK816:BQK817"/>
    <mergeCell ref="BQM816:BQM817"/>
    <mergeCell ref="BQO816:BQO817"/>
    <mergeCell ref="BQQ816:BQQ817"/>
    <mergeCell ref="BQS816:BQS817"/>
    <mergeCell ref="BQU816:BQU817"/>
    <mergeCell ref="BQW816:BQW817"/>
    <mergeCell ref="BQY816:BQY817"/>
    <mergeCell ref="BPQ816:BPQ817"/>
    <mergeCell ref="BPS816:BPS817"/>
    <mergeCell ref="BPU816:BPU817"/>
    <mergeCell ref="BPW816:BPW817"/>
    <mergeCell ref="BPY816:BPY817"/>
    <mergeCell ref="BQA816:BQA817"/>
    <mergeCell ref="BQC816:BQC817"/>
    <mergeCell ref="BQE816:BQE817"/>
    <mergeCell ref="BQG816:BQG817"/>
    <mergeCell ref="BOY816:BOY817"/>
    <mergeCell ref="BPA816:BPA817"/>
    <mergeCell ref="BPC816:BPC817"/>
    <mergeCell ref="BPE816:BPE817"/>
    <mergeCell ref="BPG816:BPG817"/>
    <mergeCell ref="BPI816:BPI817"/>
    <mergeCell ref="BPK816:BPK817"/>
    <mergeCell ref="BPM816:BPM817"/>
    <mergeCell ref="BPO816:BPO817"/>
    <mergeCell ref="BOG816:BOG817"/>
    <mergeCell ref="BOI816:BOI817"/>
    <mergeCell ref="BOK816:BOK817"/>
    <mergeCell ref="BOM816:BOM817"/>
    <mergeCell ref="BOO816:BOO817"/>
    <mergeCell ref="BOQ816:BOQ817"/>
    <mergeCell ref="BOS816:BOS817"/>
    <mergeCell ref="BOU816:BOU817"/>
    <mergeCell ref="BOW816:BOW817"/>
    <mergeCell ref="BNO816:BNO817"/>
    <mergeCell ref="BNQ816:BNQ817"/>
    <mergeCell ref="BNS816:BNS817"/>
    <mergeCell ref="BNU816:BNU817"/>
    <mergeCell ref="BNW816:BNW817"/>
    <mergeCell ref="BNY816:BNY817"/>
    <mergeCell ref="BOA816:BOA817"/>
    <mergeCell ref="BOC816:BOC817"/>
    <mergeCell ref="BOE816:BOE817"/>
    <mergeCell ref="BMW816:BMW817"/>
    <mergeCell ref="BMY816:BMY817"/>
    <mergeCell ref="BNA816:BNA817"/>
    <mergeCell ref="BNC816:BNC817"/>
    <mergeCell ref="BNE816:BNE817"/>
    <mergeCell ref="BNG816:BNG817"/>
    <mergeCell ref="BNI816:BNI817"/>
    <mergeCell ref="BNK816:BNK817"/>
    <mergeCell ref="BNM816:BNM817"/>
    <mergeCell ref="BME816:BME817"/>
    <mergeCell ref="BMG816:BMG817"/>
    <mergeCell ref="BMI816:BMI817"/>
    <mergeCell ref="BMK816:BMK817"/>
    <mergeCell ref="BMM816:BMM817"/>
    <mergeCell ref="BMO816:BMO817"/>
    <mergeCell ref="BMQ816:BMQ817"/>
    <mergeCell ref="BMS816:BMS817"/>
    <mergeCell ref="BMU816:BMU817"/>
    <mergeCell ref="BLM816:BLM817"/>
    <mergeCell ref="BLO816:BLO817"/>
    <mergeCell ref="BLQ816:BLQ817"/>
    <mergeCell ref="BLS816:BLS817"/>
    <mergeCell ref="BLU816:BLU817"/>
    <mergeCell ref="BLW816:BLW817"/>
    <mergeCell ref="BLY816:BLY817"/>
    <mergeCell ref="BMA816:BMA817"/>
    <mergeCell ref="BMC816:BMC817"/>
    <mergeCell ref="BKU816:BKU817"/>
    <mergeCell ref="BKW816:BKW817"/>
    <mergeCell ref="BKY816:BKY817"/>
    <mergeCell ref="BLA816:BLA817"/>
    <mergeCell ref="BLC816:BLC817"/>
    <mergeCell ref="BLE816:BLE817"/>
    <mergeCell ref="BLG816:BLG817"/>
    <mergeCell ref="BLI816:BLI817"/>
    <mergeCell ref="BLK816:BLK817"/>
    <mergeCell ref="BKC816:BKC817"/>
    <mergeCell ref="BKE816:BKE817"/>
    <mergeCell ref="BKG816:BKG817"/>
    <mergeCell ref="BKI816:BKI817"/>
    <mergeCell ref="BKK816:BKK817"/>
    <mergeCell ref="BKM816:BKM817"/>
    <mergeCell ref="BKO816:BKO817"/>
    <mergeCell ref="BKQ816:BKQ817"/>
    <mergeCell ref="BKS816:BKS817"/>
    <mergeCell ref="BJK816:BJK817"/>
    <mergeCell ref="BJM816:BJM817"/>
    <mergeCell ref="BJO816:BJO817"/>
    <mergeCell ref="BJQ816:BJQ817"/>
    <mergeCell ref="BJS816:BJS817"/>
    <mergeCell ref="BJU816:BJU817"/>
    <mergeCell ref="BJW816:BJW817"/>
    <mergeCell ref="BJY816:BJY817"/>
    <mergeCell ref="BKA816:BKA817"/>
    <mergeCell ref="BIS816:BIS817"/>
    <mergeCell ref="BIU816:BIU817"/>
    <mergeCell ref="BIW816:BIW817"/>
    <mergeCell ref="BIY816:BIY817"/>
    <mergeCell ref="BJA816:BJA817"/>
    <mergeCell ref="BJC816:BJC817"/>
    <mergeCell ref="BJE816:BJE817"/>
    <mergeCell ref="BJG816:BJG817"/>
    <mergeCell ref="BJI816:BJI817"/>
    <mergeCell ref="BIA816:BIA817"/>
    <mergeCell ref="BIC816:BIC817"/>
    <mergeCell ref="BIE816:BIE817"/>
    <mergeCell ref="BIG816:BIG817"/>
    <mergeCell ref="BII816:BII817"/>
    <mergeCell ref="BIK816:BIK817"/>
    <mergeCell ref="BIM816:BIM817"/>
    <mergeCell ref="BIO816:BIO817"/>
    <mergeCell ref="BIQ816:BIQ817"/>
    <mergeCell ref="BHI816:BHI817"/>
    <mergeCell ref="BHK816:BHK817"/>
    <mergeCell ref="BHM816:BHM817"/>
    <mergeCell ref="BHO816:BHO817"/>
    <mergeCell ref="BHQ816:BHQ817"/>
    <mergeCell ref="BHS816:BHS817"/>
    <mergeCell ref="BHU816:BHU817"/>
    <mergeCell ref="BHW816:BHW817"/>
    <mergeCell ref="BHY816:BHY817"/>
    <mergeCell ref="BGQ816:BGQ817"/>
    <mergeCell ref="BGS816:BGS817"/>
    <mergeCell ref="BGU816:BGU817"/>
    <mergeCell ref="BGW816:BGW817"/>
    <mergeCell ref="BGY816:BGY817"/>
    <mergeCell ref="BHA816:BHA817"/>
    <mergeCell ref="BHC816:BHC817"/>
    <mergeCell ref="BHE816:BHE817"/>
    <mergeCell ref="BHG816:BHG817"/>
    <mergeCell ref="BFY816:BFY817"/>
    <mergeCell ref="BGA816:BGA817"/>
    <mergeCell ref="BGC816:BGC817"/>
    <mergeCell ref="BGE816:BGE817"/>
    <mergeCell ref="BGG816:BGG817"/>
    <mergeCell ref="BGI816:BGI817"/>
    <mergeCell ref="BGK816:BGK817"/>
    <mergeCell ref="BGM816:BGM817"/>
    <mergeCell ref="BGO816:BGO817"/>
    <mergeCell ref="BFG816:BFG817"/>
    <mergeCell ref="BFI816:BFI817"/>
    <mergeCell ref="BFK816:BFK817"/>
    <mergeCell ref="BFM816:BFM817"/>
    <mergeCell ref="BFO816:BFO817"/>
    <mergeCell ref="BFQ816:BFQ817"/>
    <mergeCell ref="BFS816:BFS817"/>
    <mergeCell ref="BFU816:BFU817"/>
    <mergeCell ref="BFW816:BFW817"/>
    <mergeCell ref="BEO816:BEO817"/>
    <mergeCell ref="BEQ816:BEQ817"/>
    <mergeCell ref="BES816:BES817"/>
    <mergeCell ref="BEU816:BEU817"/>
    <mergeCell ref="BEW816:BEW817"/>
    <mergeCell ref="BEY816:BEY817"/>
    <mergeCell ref="BFA816:BFA817"/>
    <mergeCell ref="BFC816:BFC817"/>
    <mergeCell ref="BFE816:BFE817"/>
    <mergeCell ref="BDW816:BDW817"/>
    <mergeCell ref="BDY816:BDY817"/>
    <mergeCell ref="BEA816:BEA817"/>
    <mergeCell ref="BEC816:BEC817"/>
    <mergeCell ref="BEE816:BEE817"/>
    <mergeCell ref="BEG816:BEG817"/>
    <mergeCell ref="BEI816:BEI817"/>
    <mergeCell ref="BEK816:BEK817"/>
    <mergeCell ref="BEM816:BEM817"/>
    <mergeCell ref="BDE816:BDE817"/>
    <mergeCell ref="BDG816:BDG817"/>
    <mergeCell ref="BDI816:BDI817"/>
    <mergeCell ref="BDK816:BDK817"/>
    <mergeCell ref="BDM816:BDM817"/>
    <mergeCell ref="BDO816:BDO817"/>
    <mergeCell ref="BDQ816:BDQ817"/>
    <mergeCell ref="BDS816:BDS817"/>
    <mergeCell ref="BDU816:BDU817"/>
    <mergeCell ref="BCM816:BCM817"/>
    <mergeCell ref="BCO816:BCO817"/>
    <mergeCell ref="BCQ816:BCQ817"/>
    <mergeCell ref="BCS816:BCS817"/>
    <mergeCell ref="BCU816:BCU817"/>
    <mergeCell ref="BCW816:BCW817"/>
    <mergeCell ref="BCY816:BCY817"/>
    <mergeCell ref="BDA816:BDA817"/>
    <mergeCell ref="BDC816:BDC817"/>
    <mergeCell ref="BBU816:BBU817"/>
    <mergeCell ref="BBW816:BBW817"/>
    <mergeCell ref="BBY816:BBY817"/>
    <mergeCell ref="BCA816:BCA817"/>
    <mergeCell ref="BCC816:BCC817"/>
    <mergeCell ref="BCE816:BCE817"/>
    <mergeCell ref="BCG816:BCG817"/>
    <mergeCell ref="BCI816:BCI817"/>
    <mergeCell ref="BCK816:BCK817"/>
    <mergeCell ref="BBC816:BBC817"/>
    <mergeCell ref="BBE816:BBE817"/>
    <mergeCell ref="BBG816:BBG817"/>
    <mergeCell ref="BBI816:BBI817"/>
    <mergeCell ref="BBK816:BBK817"/>
    <mergeCell ref="BBM816:BBM817"/>
    <mergeCell ref="BBO816:BBO817"/>
    <mergeCell ref="BBQ816:BBQ817"/>
    <mergeCell ref="BBS816:BBS817"/>
    <mergeCell ref="BAK816:BAK817"/>
    <mergeCell ref="BAM816:BAM817"/>
    <mergeCell ref="BAO816:BAO817"/>
    <mergeCell ref="BAQ816:BAQ817"/>
    <mergeCell ref="BAS816:BAS817"/>
    <mergeCell ref="BAU816:BAU817"/>
    <mergeCell ref="BAW816:BAW817"/>
    <mergeCell ref="BAY816:BAY817"/>
    <mergeCell ref="BBA816:BBA817"/>
    <mergeCell ref="AZS816:AZS817"/>
    <mergeCell ref="AZU816:AZU817"/>
    <mergeCell ref="AZW816:AZW817"/>
    <mergeCell ref="AZY816:AZY817"/>
    <mergeCell ref="BAA816:BAA817"/>
    <mergeCell ref="BAC816:BAC817"/>
    <mergeCell ref="BAE816:BAE817"/>
    <mergeCell ref="BAG816:BAG817"/>
    <mergeCell ref="BAI816:BAI817"/>
    <mergeCell ref="AZA816:AZA817"/>
    <mergeCell ref="AZC816:AZC817"/>
    <mergeCell ref="AZE816:AZE817"/>
    <mergeCell ref="AZG816:AZG817"/>
    <mergeCell ref="AZI816:AZI817"/>
    <mergeCell ref="AZK816:AZK817"/>
    <mergeCell ref="AZM816:AZM817"/>
    <mergeCell ref="AZO816:AZO817"/>
    <mergeCell ref="AZQ816:AZQ817"/>
    <mergeCell ref="AYI816:AYI817"/>
    <mergeCell ref="AYK816:AYK817"/>
    <mergeCell ref="AYM816:AYM817"/>
    <mergeCell ref="AYO816:AYO817"/>
    <mergeCell ref="AYQ816:AYQ817"/>
    <mergeCell ref="AYS816:AYS817"/>
    <mergeCell ref="AYU816:AYU817"/>
    <mergeCell ref="AYW816:AYW817"/>
    <mergeCell ref="AYY816:AYY817"/>
    <mergeCell ref="AXQ816:AXQ817"/>
    <mergeCell ref="AXS816:AXS817"/>
    <mergeCell ref="AXU816:AXU817"/>
    <mergeCell ref="AXW816:AXW817"/>
    <mergeCell ref="AXY816:AXY817"/>
    <mergeCell ref="AYA816:AYA817"/>
    <mergeCell ref="AYC816:AYC817"/>
    <mergeCell ref="AYE816:AYE817"/>
    <mergeCell ref="AYG816:AYG817"/>
    <mergeCell ref="AWY816:AWY817"/>
    <mergeCell ref="AXA816:AXA817"/>
    <mergeCell ref="AXC816:AXC817"/>
    <mergeCell ref="AXE816:AXE817"/>
    <mergeCell ref="AXG816:AXG817"/>
    <mergeCell ref="AXI816:AXI817"/>
    <mergeCell ref="AXK816:AXK817"/>
    <mergeCell ref="AXM816:AXM817"/>
    <mergeCell ref="AXO816:AXO817"/>
    <mergeCell ref="AWG816:AWG817"/>
    <mergeCell ref="AWI816:AWI817"/>
    <mergeCell ref="AWK816:AWK817"/>
    <mergeCell ref="AWM816:AWM817"/>
    <mergeCell ref="AWO816:AWO817"/>
    <mergeCell ref="AWQ816:AWQ817"/>
    <mergeCell ref="AWS816:AWS817"/>
    <mergeCell ref="AWU816:AWU817"/>
    <mergeCell ref="AWW816:AWW817"/>
    <mergeCell ref="AVO816:AVO817"/>
    <mergeCell ref="AVQ816:AVQ817"/>
    <mergeCell ref="AVS816:AVS817"/>
    <mergeCell ref="AVU816:AVU817"/>
    <mergeCell ref="AVW816:AVW817"/>
    <mergeCell ref="AVY816:AVY817"/>
    <mergeCell ref="AWA816:AWA817"/>
    <mergeCell ref="AWC816:AWC817"/>
    <mergeCell ref="AWE816:AWE817"/>
    <mergeCell ref="AUW816:AUW817"/>
    <mergeCell ref="AUY816:AUY817"/>
    <mergeCell ref="AVA816:AVA817"/>
    <mergeCell ref="AVC816:AVC817"/>
    <mergeCell ref="AVE816:AVE817"/>
    <mergeCell ref="AVG816:AVG817"/>
    <mergeCell ref="AVI816:AVI817"/>
    <mergeCell ref="AVK816:AVK817"/>
    <mergeCell ref="AVM816:AVM817"/>
    <mergeCell ref="AUE816:AUE817"/>
    <mergeCell ref="AUG816:AUG817"/>
    <mergeCell ref="AUI816:AUI817"/>
    <mergeCell ref="AUK816:AUK817"/>
    <mergeCell ref="AUM816:AUM817"/>
    <mergeCell ref="AUO816:AUO817"/>
    <mergeCell ref="AUQ816:AUQ817"/>
    <mergeCell ref="AUS816:AUS817"/>
    <mergeCell ref="AUU816:AUU817"/>
    <mergeCell ref="ATM816:ATM817"/>
    <mergeCell ref="ATO816:ATO817"/>
    <mergeCell ref="ATQ816:ATQ817"/>
    <mergeCell ref="ATS816:ATS817"/>
    <mergeCell ref="ATU816:ATU817"/>
    <mergeCell ref="ATW816:ATW817"/>
    <mergeCell ref="ATY816:ATY817"/>
    <mergeCell ref="AUA816:AUA817"/>
    <mergeCell ref="AUC816:AUC817"/>
    <mergeCell ref="ASU816:ASU817"/>
    <mergeCell ref="ASW816:ASW817"/>
    <mergeCell ref="ASY816:ASY817"/>
    <mergeCell ref="ATA816:ATA817"/>
    <mergeCell ref="ATC816:ATC817"/>
    <mergeCell ref="ATE816:ATE817"/>
    <mergeCell ref="ATG816:ATG817"/>
    <mergeCell ref="ATI816:ATI817"/>
    <mergeCell ref="ATK816:ATK817"/>
    <mergeCell ref="ASC816:ASC817"/>
    <mergeCell ref="ASE816:ASE817"/>
    <mergeCell ref="ASG816:ASG817"/>
    <mergeCell ref="ASI816:ASI817"/>
    <mergeCell ref="ASK816:ASK817"/>
    <mergeCell ref="ASM816:ASM817"/>
    <mergeCell ref="ASO816:ASO817"/>
    <mergeCell ref="ASQ816:ASQ817"/>
    <mergeCell ref="ASS816:ASS817"/>
    <mergeCell ref="ARK816:ARK817"/>
    <mergeCell ref="ARM816:ARM817"/>
    <mergeCell ref="ARO816:ARO817"/>
    <mergeCell ref="ARQ816:ARQ817"/>
    <mergeCell ref="ARS816:ARS817"/>
    <mergeCell ref="ARU816:ARU817"/>
    <mergeCell ref="ARW816:ARW817"/>
    <mergeCell ref="ARY816:ARY817"/>
    <mergeCell ref="ASA816:ASA817"/>
    <mergeCell ref="AQS816:AQS817"/>
    <mergeCell ref="AQU816:AQU817"/>
    <mergeCell ref="AQW816:AQW817"/>
    <mergeCell ref="AQY816:AQY817"/>
    <mergeCell ref="ARA816:ARA817"/>
    <mergeCell ref="ARC816:ARC817"/>
    <mergeCell ref="ARE816:ARE817"/>
    <mergeCell ref="ARG816:ARG817"/>
    <mergeCell ref="ARI816:ARI817"/>
    <mergeCell ref="AQA816:AQA817"/>
    <mergeCell ref="AQC816:AQC817"/>
    <mergeCell ref="AQE816:AQE817"/>
    <mergeCell ref="AQG816:AQG817"/>
    <mergeCell ref="AQI816:AQI817"/>
    <mergeCell ref="AQK816:AQK817"/>
    <mergeCell ref="AQM816:AQM817"/>
    <mergeCell ref="AQO816:AQO817"/>
    <mergeCell ref="AQQ816:AQQ817"/>
    <mergeCell ref="API816:API817"/>
    <mergeCell ref="APK816:APK817"/>
    <mergeCell ref="APM816:APM817"/>
    <mergeCell ref="APO816:APO817"/>
    <mergeCell ref="APQ816:APQ817"/>
    <mergeCell ref="APS816:APS817"/>
    <mergeCell ref="APU816:APU817"/>
    <mergeCell ref="APW816:APW817"/>
    <mergeCell ref="APY816:APY817"/>
    <mergeCell ref="AOQ816:AOQ817"/>
    <mergeCell ref="AOS816:AOS817"/>
    <mergeCell ref="AOU816:AOU817"/>
    <mergeCell ref="AOW816:AOW817"/>
    <mergeCell ref="AOY816:AOY817"/>
    <mergeCell ref="APA816:APA817"/>
    <mergeCell ref="APC816:APC817"/>
    <mergeCell ref="APE816:APE817"/>
    <mergeCell ref="APG816:APG817"/>
    <mergeCell ref="ANY816:ANY817"/>
    <mergeCell ref="AOA816:AOA817"/>
    <mergeCell ref="AOC816:AOC817"/>
    <mergeCell ref="AOE816:AOE817"/>
    <mergeCell ref="AOG816:AOG817"/>
    <mergeCell ref="AOI816:AOI817"/>
    <mergeCell ref="AOK816:AOK817"/>
    <mergeCell ref="AOM816:AOM817"/>
    <mergeCell ref="AOO816:AOO817"/>
    <mergeCell ref="ANG816:ANG817"/>
    <mergeCell ref="ANI816:ANI817"/>
    <mergeCell ref="ANK816:ANK817"/>
    <mergeCell ref="ANM816:ANM817"/>
    <mergeCell ref="ANO816:ANO817"/>
    <mergeCell ref="ANQ816:ANQ817"/>
    <mergeCell ref="ANS816:ANS817"/>
    <mergeCell ref="ANU816:ANU817"/>
    <mergeCell ref="ANW816:ANW817"/>
    <mergeCell ref="AMO816:AMO817"/>
    <mergeCell ref="AMQ816:AMQ817"/>
    <mergeCell ref="AMS816:AMS817"/>
    <mergeCell ref="AMU816:AMU817"/>
    <mergeCell ref="AMW816:AMW817"/>
    <mergeCell ref="AMY816:AMY817"/>
    <mergeCell ref="ANA816:ANA817"/>
    <mergeCell ref="ANC816:ANC817"/>
    <mergeCell ref="ANE816:ANE817"/>
    <mergeCell ref="ALW816:ALW817"/>
    <mergeCell ref="ALY816:ALY817"/>
    <mergeCell ref="AMA816:AMA817"/>
    <mergeCell ref="AMC816:AMC817"/>
    <mergeCell ref="AME816:AME817"/>
    <mergeCell ref="AMG816:AMG817"/>
    <mergeCell ref="AMI816:AMI817"/>
    <mergeCell ref="AMK816:AMK817"/>
    <mergeCell ref="AMM816:AMM817"/>
    <mergeCell ref="ALE816:ALE817"/>
    <mergeCell ref="ALG816:ALG817"/>
    <mergeCell ref="ALI816:ALI817"/>
    <mergeCell ref="ALK816:ALK817"/>
    <mergeCell ref="ALM816:ALM817"/>
    <mergeCell ref="ALO816:ALO817"/>
    <mergeCell ref="ALQ816:ALQ817"/>
    <mergeCell ref="ALS816:ALS817"/>
    <mergeCell ref="ALU816:ALU817"/>
    <mergeCell ref="AKM816:AKM817"/>
    <mergeCell ref="AKO816:AKO817"/>
    <mergeCell ref="AKQ816:AKQ817"/>
    <mergeCell ref="AKS816:AKS817"/>
    <mergeCell ref="AKU816:AKU817"/>
    <mergeCell ref="AKW816:AKW817"/>
    <mergeCell ref="AKY816:AKY817"/>
    <mergeCell ref="ALA816:ALA817"/>
    <mergeCell ref="ALC816:ALC817"/>
    <mergeCell ref="AJU816:AJU817"/>
    <mergeCell ref="AJW816:AJW817"/>
    <mergeCell ref="AJY816:AJY817"/>
    <mergeCell ref="AKA816:AKA817"/>
    <mergeCell ref="AKC816:AKC817"/>
    <mergeCell ref="AKE816:AKE817"/>
    <mergeCell ref="AKG816:AKG817"/>
    <mergeCell ref="AKI816:AKI817"/>
    <mergeCell ref="AKK816:AKK817"/>
    <mergeCell ref="AJC816:AJC817"/>
    <mergeCell ref="AJE816:AJE817"/>
    <mergeCell ref="AJG816:AJG817"/>
    <mergeCell ref="AJI816:AJI817"/>
    <mergeCell ref="AJK816:AJK817"/>
    <mergeCell ref="AJM816:AJM817"/>
    <mergeCell ref="AJO816:AJO817"/>
    <mergeCell ref="AJQ816:AJQ817"/>
    <mergeCell ref="AJS816:AJS817"/>
    <mergeCell ref="AIK816:AIK817"/>
    <mergeCell ref="AIM816:AIM817"/>
    <mergeCell ref="AIO816:AIO817"/>
    <mergeCell ref="AIQ816:AIQ817"/>
    <mergeCell ref="AIS816:AIS817"/>
    <mergeCell ref="AIU816:AIU817"/>
    <mergeCell ref="AIW816:AIW817"/>
    <mergeCell ref="AIY816:AIY817"/>
    <mergeCell ref="AJA816:AJA817"/>
    <mergeCell ref="AHS816:AHS817"/>
    <mergeCell ref="AHU816:AHU817"/>
    <mergeCell ref="AHW816:AHW817"/>
    <mergeCell ref="AHY816:AHY817"/>
    <mergeCell ref="AIA816:AIA817"/>
    <mergeCell ref="AIC816:AIC817"/>
    <mergeCell ref="AIE816:AIE817"/>
    <mergeCell ref="AIG816:AIG817"/>
    <mergeCell ref="AII816:AII817"/>
    <mergeCell ref="AHA816:AHA817"/>
    <mergeCell ref="AHC816:AHC817"/>
    <mergeCell ref="AHE816:AHE817"/>
    <mergeCell ref="AHG816:AHG817"/>
    <mergeCell ref="AHI816:AHI817"/>
    <mergeCell ref="AHK816:AHK817"/>
    <mergeCell ref="AHM816:AHM817"/>
    <mergeCell ref="AHO816:AHO817"/>
    <mergeCell ref="AHQ816:AHQ817"/>
    <mergeCell ref="AGI816:AGI817"/>
    <mergeCell ref="AGK816:AGK817"/>
    <mergeCell ref="AGM816:AGM817"/>
    <mergeCell ref="AGO816:AGO817"/>
    <mergeCell ref="AGQ816:AGQ817"/>
    <mergeCell ref="AGS816:AGS817"/>
    <mergeCell ref="AGU816:AGU817"/>
    <mergeCell ref="AGW816:AGW817"/>
    <mergeCell ref="AGY816:AGY817"/>
    <mergeCell ref="AFQ816:AFQ817"/>
    <mergeCell ref="AFS816:AFS817"/>
    <mergeCell ref="AFU816:AFU817"/>
    <mergeCell ref="AFW816:AFW817"/>
    <mergeCell ref="AFY816:AFY817"/>
    <mergeCell ref="AGA816:AGA817"/>
    <mergeCell ref="AGC816:AGC817"/>
    <mergeCell ref="AGE816:AGE817"/>
    <mergeCell ref="AGG816:AGG817"/>
    <mergeCell ref="AEY816:AEY817"/>
    <mergeCell ref="AFA816:AFA817"/>
    <mergeCell ref="AFC816:AFC817"/>
    <mergeCell ref="AFE816:AFE817"/>
    <mergeCell ref="AFG816:AFG817"/>
    <mergeCell ref="AFI816:AFI817"/>
    <mergeCell ref="AFK816:AFK817"/>
    <mergeCell ref="AFM816:AFM817"/>
    <mergeCell ref="AFO816:AFO817"/>
    <mergeCell ref="AEG816:AEG817"/>
    <mergeCell ref="AEI816:AEI817"/>
    <mergeCell ref="AEK816:AEK817"/>
    <mergeCell ref="AEM816:AEM817"/>
    <mergeCell ref="AEO816:AEO817"/>
    <mergeCell ref="AEQ816:AEQ817"/>
    <mergeCell ref="AES816:AES817"/>
    <mergeCell ref="AEU816:AEU817"/>
    <mergeCell ref="AEW816:AEW817"/>
    <mergeCell ref="ADO816:ADO817"/>
    <mergeCell ref="ADQ816:ADQ817"/>
    <mergeCell ref="ADS816:ADS817"/>
    <mergeCell ref="ADU816:ADU817"/>
    <mergeCell ref="ADW816:ADW817"/>
    <mergeCell ref="ADY816:ADY817"/>
    <mergeCell ref="AEA816:AEA817"/>
    <mergeCell ref="AEC816:AEC817"/>
    <mergeCell ref="AEE816:AEE817"/>
    <mergeCell ref="ACW816:ACW817"/>
    <mergeCell ref="ACY816:ACY817"/>
    <mergeCell ref="ADA816:ADA817"/>
    <mergeCell ref="ADC816:ADC817"/>
    <mergeCell ref="ADE816:ADE817"/>
    <mergeCell ref="ADG816:ADG817"/>
    <mergeCell ref="ADI816:ADI817"/>
    <mergeCell ref="ADK816:ADK817"/>
    <mergeCell ref="ADM816:ADM817"/>
    <mergeCell ref="ACE816:ACE817"/>
    <mergeCell ref="ACG816:ACG817"/>
    <mergeCell ref="ACI816:ACI817"/>
    <mergeCell ref="ACK816:ACK817"/>
    <mergeCell ref="ACM816:ACM817"/>
    <mergeCell ref="ACO816:ACO817"/>
    <mergeCell ref="ACQ816:ACQ817"/>
    <mergeCell ref="ACS816:ACS817"/>
    <mergeCell ref="ACU816:ACU817"/>
    <mergeCell ref="ABM816:ABM817"/>
    <mergeCell ref="ABO816:ABO817"/>
    <mergeCell ref="ABQ816:ABQ817"/>
    <mergeCell ref="ABS816:ABS817"/>
    <mergeCell ref="ABU816:ABU817"/>
    <mergeCell ref="ABW816:ABW817"/>
    <mergeCell ref="ABY816:ABY817"/>
    <mergeCell ref="ACA816:ACA817"/>
    <mergeCell ref="ACC816:ACC817"/>
    <mergeCell ref="AAU816:AAU817"/>
    <mergeCell ref="AAW816:AAW817"/>
    <mergeCell ref="AAY816:AAY817"/>
    <mergeCell ref="ABA816:ABA817"/>
    <mergeCell ref="ABC816:ABC817"/>
    <mergeCell ref="ABE816:ABE817"/>
    <mergeCell ref="ABG816:ABG817"/>
    <mergeCell ref="ABI816:ABI817"/>
    <mergeCell ref="ABK816:ABK817"/>
    <mergeCell ref="AAC816:AAC817"/>
    <mergeCell ref="AAE816:AAE817"/>
    <mergeCell ref="AAG816:AAG817"/>
    <mergeCell ref="AAI816:AAI817"/>
    <mergeCell ref="AAK816:AAK817"/>
    <mergeCell ref="AAM816:AAM817"/>
    <mergeCell ref="AAO816:AAO817"/>
    <mergeCell ref="AAQ816:AAQ817"/>
    <mergeCell ref="AAS816:AAS817"/>
    <mergeCell ref="ZK816:ZK817"/>
    <mergeCell ref="ZM816:ZM817"/>
    <mergeCell ref="ZO816:ZO817"/>
    <mergeCell ref="ZQ816:ZQ817"/>
    <mergeCell ref="ZS816:ZS817"/>
    <mergeCell ref="ZU816:ZU817"/>
    <mergeCell ref="ZW816:ZW817"/>
    <mergeCell ref="ZY816:ZY817"/>
    <mergeCell ref="AAA816:AAA817"/>
    <mergeCell ref="YS816:YS817"/>
    <mergeCell ref="YU816:YU817"/>
    <mergeCell ref="YW816:YW817"/>
    <mergeCell ref="YY816:YY817"/>
    <mergeCell ref="ZA816:ZA817"/>
    <mergeCell ref="ZC816:ZC817"/>
    <mergeCell ref="ZE816:ZE817"/>
    <mergeCell ref="ZG816:ZG817"/>
    <mergeCell ref="ZI816:ZI817"/>
    <mergeCell ref="YA816:YA817"/>
    <mergeCell ref="YC816:YC817"/>
    <mergeCell ref="YE816:YE817"/>
    <mergeCell ref="YG816:YG817"/>
    <mergeCell ref="YI816:YI817"/>
    <mergeCell ref="YK816:YK817"/>
    <mergeCell ref="YM816:YM817"/>
    <mergeCell ref="YO816:YO817"/>
    <mergeCell ref="YQ816:YQ817"/>
    <mergeCell ref="XI816:XI817"/>
    <mergeCell ref="XK816:XK817"/>
    <mergeCell ref="XM816:XM817"/>
    <mergeCell ref="XO816:XO817"/>
    <mergeCell ref="XQ816:XQ817"/>
    <mergeCell ref="XS816:XS817"/>
    <mergeCell ref="XU816:XU817"/>
    <mergeCell ref="XW816:XW817"/>
    <mergeCell ref="XY816:XY817"/>
    <mergeCell ref="WQ816:WQ817"/>
    <mergeCell ref="WS816:WS817"/>
    <mergeCell ref="WU816:WU817"/>
    <mergeCell ref="WW816:WW817"/>
    <mergeCell ref="WY816:WY817"/>
    <mergeCell ref="XA816:XA817"/>
    <mergeCell ref="XC816:XC817"/>
    <mergeCell ref="XE816:XE817"/>
    <mergeCell ref="XG816:XG817"/>
    <mergeCell ref="VY816:VY817"/>
    <mergeCell ref="WA816:WA817"/>
    <mergeCell ref="WC816:WC817"/>
    <mergeCell ref="WE816:WE817"/>
    <mergeCell ref="WG816:WG817"/>
    <mergeCell ref="WI816:WI817"/>
    <mergeCell ref="WK816:WK817"/>
    <mergeCell ref="WM816:WM817"/>
    <mergeCell ref="WO816:WO817"/>
    <mergeCell ref="VG816:VG817"/>
    <mergeCell ref="VI816:VI817"/>
    <mergeCell ref="VK816:VK817"/>
    <mergeCell ref="VM816:VM817"/>
    <mergeCell ref="VO816:VO817"/>
    <mergeCell ref="VQ816:VQ817"/>
    <mergeCell ref="VS816:VS817"/>
    <mergeCell ref="VU816:VU817"/>
    <mergeCell ref="VW816:VW817"/>
    <mergeCell ref="UO816:UO817"/>
    <mergeCell ref="UQ816:UQ817"/>
    <mergeCell ref="US816:US817"/>
    <mergeCell ref="UU816:UU817"/>
    <mergeCell ref="UW816:UW817"/>
    <mergeCell ref="UY816:UY817"/>
    <mergeCell ref="VA816:VA817"/>
    <mergeCell ref="VC816:VC817"/>
    <mergeCell ref="VE816:VE817"/>
    <mergeCell ref="TW816:TW817"/>
    <mergeCell ref="TY816:TY817"/>
    <mergeCell ref="UA816:UA817"/>
    <mergeCell ref="UC816:UC817"/>
    <mergeCell ref="UE816:UE817"/>
    <mergeCell ref="UG816:UG817"/>
    <mergeCell ref="UI816:UI817"/>
    <mergeCell ref="UK816:UK817"/>
    <mergeCell ref="UM816:UM817"/>
    <mergeCell ref="TE816:TE817"/>
    <mergeCell ref="TG816:TG817"/>
    <mergeCell ref="TI816:TI817"/>
    <mergeCell ref="TK816:TK817"/>
    <mergeCell ref="TM816:TM817"/>
    <mergeCell ref="TO816:TO817"/>
    <mergeCell ref="TQ816:TQ817"/>
    <mergeCell ref="TS816:TS817"/>
    <mergeCell ref="TU816:TU817"/>
    <mergeCell ref="SM816:SM817"/>
    <mergeCell ref="SO816:SO817"/>
    <mergeCell ref="SQ816:SQ817"/>
    <mergeCell ref="SS816:SS817"/>
    <mergeCell ref="SU816:SU817"/>
    <mergeCell ref="SW816:SW817"/>
    <mergeCell ref="SY816:SY817"/>
    <mergeCell ref="TA816:TA817"/>
    <mergeCell ref="TC816:TC817"/>
    <mergeCell ref="RU816:RU817"/>
    <mergeCell ref="RW816:RW817"/>
    <mergeCell ref="RY816:RY817"/>
    <mergeCell ref="SA816:SA817"/>
    <mergeCell ref="SC816:SC817"/>
    <mergeCell ref="SE816:SE817"/>
    <mergeCell ref="SG816:SG817"/>
    <mergeCell ref="SI816:SI817"/>
    <mergeCell ref="SK816:SK817"/>
    <mergeCell ref="RC816:RC817"/>
    <mergeCell ref="RE816:RE817"/>
    <mergeCell ref="RG816:RG817"/>
    <mergeCell ref="RI816:RI817"/>
    <mergeCell ref="RK816:RK817"/>
    <mergeCell ref="RM816:RM817"/>
    <mergeCell ref="RO816:RO817"/>
    <mergeCell ref="RQ816:RQ817"/>
    <mergeCell ref="RS816:RS817"/>
    <mergeCell ref="QK816:QK817"/>
    <mergeCell ref="QM816:QM817"/>
    <mergeCell ref="QO816:QO817"/>
    <mergeCell ref="QQ816:QQ817"/>
    <mergeCell ref="QS816:QS817"/>
    <mergeCell ref="QU816:QU817"/>
    <mergeCell ref="QW816:QW817"/>
    <mergeCell ref="QY816:QY817"/>
    <mergeCell ref="RA816:RA817"/>
    <mergeCell ref="PS816:PS817"/>
    <mergeCell ref="PU816:PU817"/>
    <mergeCell ref="PW816:PW817"/>
    <mergeCell ref="PY816:PY817"/>
    <mergeCell ref="QA816:QA817"/>
    <mergeCell ref="QC816:QC817"/>
    <mergeCell ref="QE816:QE817"/>
    <mergeCell ref="QG816:QG817"/>
    <mergeCell ref="QI816:QI817"/>
    <mergeCell ref="PA816:PA817"/>
    <mergeCell ref="PC816:PC817"/>
    <mergeCell ref="PE816:PE817"/>
    <mergeCell ref="PG816:PG817"/>
    <mergeCell ref="PI816:PI817"/>
    <mergeCell ref="PK816:PK817"/>
    <mergeCell ref="PM816:PM817"/>
    <mergeCell ref="PO816:PO817"/>
    <mergeCell ref="PQ816:PQ817"/>
    <mergeCell ref="OI816:OI817"/>
    <mergeCell ref="OK816:OK817"/>
    <mergeCell ref="OM816:OM817"/>
    <mergeCell ref="OO816:OO817"/>
    <mergeCell ref="OQ816:OQ817"/>
    <mergeCell ref="OS816:OS817"/>
    <mergeCell ref="OU816:OU817"/>
    <mergeCell ref="OW816:OW817"/>
    <mergeCell ref="OY816:OY817"/>
    <mergeCell ref="NQ816:NQ817"/>
    <mergeCell ref="NS816:NS817"/>
    <mergeCell ref="NU816:NU817"/>
    <mergeCell ref="NW816:NW817"/>
    <mergeCell ref="NY816:NY817"/>
    <mergeCell ref="OA816:OA817"/>
    <mergeCell ref="OC816:OC817"/>
    <mergeCell ref="OE816:OE817"/>
    <mergeCell ref="OG816:OG817"/>
    <mergeCell ref="MY816:MY817"/>
    <mergeCell ref="NA816:NA817"/>
    <mergeCell ref="NC816:NC817"/>
    <mergeCell ref="NE816:NE817"/>
    <mergeCell ref="NG816:NG817"/>
    <mergeCell ref="NI816:NI817"/>
    <mergeCell ref="NK816:NK817"/>
    <mergeCell ref="NM816:NM817"/>
    <mergeCell ref="NO816:NO817"/>
    <mergeCell ref="MG816:MG817"/>
    <mergeCell ref="MI816:MI817"/>
    <mergeCell ref="MK816:MK817"/>
    <mergeCell ref="MM816:MM817"/>
    <mergeCell ref="MO816:MO817"/>
    <mergeCell ref="MQ816:MQ817"/>
    <mergeCell ref="MS816:MS817"/>
    <mergeCell ref="MU816:MU817"/>
    <mergeCell ref="MW816:MW817"/>
    <mergeCell ref="LO816:LO817"/>
    <mergeCell ref="LQ816:LQ817"/>
    <mergeCell ref="LS816:LS817"/>
    <mergeCell ref="LU816:LU817"/>
    <mergeCell ref="LW816:LW817"/>
    <mergeCell ref="LY816:LY817"/>
    <mergeCell ref="MA816:MA817"/>
    <mergeCell ref="MC816:MC817"/>
    <mergeCell ref="ME816:ME817"/>
    <mergeCell ref="KW816:KW817"/>
    <mergeCell ref="KY816:KY817"/>
    <mergeCell ref="LA816:LA817"/>
    <mergeCell ref="LC816:LC817"/>
    <mergeCell ref="LE816:LE817"/>
    <mergeCell ref="LG816:LG817"/>
    <mergeCell ref="LI816:LI817"/>
    <mergeCell ref="LK816:LK817"/>
    <mergeCell ref="LM816:LM817"/>
    <mergeCell ref="KE816:KE817"/>
    <mergeCell ref="KG816:KG817"/>
    <mergeCell ref="KI816:KI817"/>
    <mergeCell ref="KK816:KK817"/>
    <mergeCell ref="KM816:KM817"/>
    <mergeCell ref="KO816:KO817"/>
    <mergeCell ref="KQ816:KQ817"/>
    <mergeCell ref="KS816:KS817"/>
    <mergeCell ref="KU816:KU817"/>
    <mergeCell ref="JM816:JM817"/>
    <mergeCell ref="JO816:JO817"/>
    <mergeCell ref="JQ816:JQ817"/>
    <mergeCell ref="JS816:JS817"/>
    <mergeCell ref="JU816:JU817"/>
    <mergeCell ref="JW816:JW817"/>
    <mergeCell ref="JY816:JY817"/>
    <mergeCell ref="KA816:KA817"/>
    <mergeCell ref="KC816:KC817"/>
    <mergeCell ref="IU816:IU817"/>
    <mergeCell ref="IW816:IW817"/>
    <mergeCell ref="IY816:IY817"/>
    <mergeCell ref="JA816:JA817"/>
    <mergeCell ref="JC816:JC817"/>
    <mergeCell ref="JE816:JE817"/>
    <mergeCell ref="JG816:JG817"/>
    <mergeCell ref="JI816:JI817"/>
    <mergeCell ref="JK816:JK817"/>
    <mergeCell ref="IC816:IC817"/>
    <mergeCell ref="IE816:IE817"/>
    <mergeCell ref="IG816:IG817"/>
    <mergeCell ref="II816:II817"/>
    <mergeCell ref="IK816:IK817"/>
    <mergeCell ref="IM816:IM817"/>
    <mergeCell ref="IO816:IO817"/>
    <mergeCell ref="IQ816:IQ817"/>
    <mergeCell ref="IS816:IS817"/>
    <mergeCell ref="HK816:HK817"/>
    <mergeCell ref="HM816:HM817"/>
    <mergeCell ref="HO816:HO817"/>
    <mergeCell ref="HQ816:HQ817"/>
    <mergeCell ref="HS816:HS817"/>
    <mergeCell ref="HU816:HU817"/>
    <mergeCell ref="HW816:HW817"/>
    <mergeCell ref="HY816:HY817"/>
    <mergeCell ref="IA816:IA817"/>
    <mergeCell ref="GS816:GS817"/>
    <mergeCell ref="GU816:GU817"/>
    <mergeCell ref="GW816:GW817"/>
    <mergeCell ref="GY816:GY817"/>
    <mergeCell ref="HA816:HA817"/>
    <mergeCell ref="HC816:HC817"/>
    <mergeCell ref="HE816:HE817"/>
    <mergeCell ref="HG816:HG817"/>
    <mergeCell ref="HI816:HI817"/>
    <mergeCell ref="GA816:GA817"/>
    <mergeCell ref="GC816:GC817"/>
    <mergeCell ref="GE816:GE817"/>
    <mergeCell ref="GG816:GG817"/>
    <mergeCell ref="GI816:GI817"/>
    <mergeCell ref="GK816:GK817"/>
    <mergeCell ref="GM816:GM817"/>
    <mergeCell ref="GO816:GO817"/>
    <mergeCell ref="GQ816:GQ817"/>
    <mergeCell ref="FI816:FI817"/>
    <mergeCell ref="FK816:FK817"/>
    <mergeCell ref="FM816:FM817"/>
    <mergeCell ref="FO816:FO817"/>
    <mergeCell ref="FQ816:FQ817"/>
    <mergeCell ref="FS816:FS817"/>
    <mergeCell ref="FU816:FU817"/>
    <mergeCell ref="FW816:FW817"/>
    <mergeCell ref="FY816:FY817"/>
    <mergeCell ref="EQ816:EQ817"/>
    <mergeCell ref="ES816:ES817"/>
    <mergeCell ref="EU816:EU817"/>
    <mergeCell ref="EW816:EW817"/>
    <mergeCell ref="EY816:EY817"/>
    <mergeCell ref="FA816:FA817"/>
    <mergeCell ref="FC816:FC817"/>
    <mergeCell ref="FE816:FE817"/>
    <mergeCell ref="FG816:FG817"/>
    <mergeCell ref="DY816:DY817"/>
    <mergeCell ref="EA816:EA817"/>
    <mergeCell ref="EC816:EC817"/>
    <mergeCell ref="EE816:EE817"/>
    <mergeCell ref="EG816:EG817"/>
    <mergeCell ref="EI816:EI817"/>
    <mergeCell ref="EK816:EK817"/>
    <mergeCell ref="EM816:EM817"/>
    <mergeCell ref="EO816:EO817"/>
    <mergeCell ref="DG816:DG817"/>
    <mergeCell ref="DI816:DI817"/>
    <mergeCell ref="DK816:DK817"/>
    <mergeCell ref="DM816:DM817"/>
    <mergeCell ref="DO816:DO817"/>
    <mergeCell ref="DQ816:DQ817"/>
    <mergeCell ref="DS816:DS817"/>
    <mergeCell ref="DU816:DU817"/>
    <mergeCell ref="DW816:DW817"/>
    <mergeCell ref="CO816:CO817"/>
    <mergeCell ref="CQ816:CQ817"/>
    <mergeCell ref="CS816:CS817"/>
    <mergeCell ref="CU816:CU817"/>
    <mergeCell ref="CW816:CW817"/>
    <mergeCell ref="CY816:CY817"/>
    <mergeCell ref="DA816:DA817"/>
    <mergeCell ref="DC816:DC817"/>
    <mergeCell ref="DE816:DE817"/>
    <mergeCell ref="BW816:BW817"/>
    <mergeCell ref="BY816:BY817"/>
    <mergeCell ref="CA816:CA817"/>
    <mergeCell ref="CC816:CC817"/>
    <mergeCell ref="CE816:CE817"/>
    <mergeCell ref="CG816:CG817"/>
    <mergeCell ref="CI816:CI817"/>
    <mergeCell ref="CK816:CK817"/>
    <mergeCell ref="CM816:CM817"/>
    <mergeCell ref="BE816:BE817"/>
    <mergeCell ref="BG816:BG817"/>
    <mergeCell ref="BI816:BI817"/>
    <mergeCell ref="BK816:BK817"/>
    <mergeCell ref="BM816:BM817"/>
    <mergeCell ref="BO816:BO817"/>
    <mergeCell ref="BQ816:BQ817"/>
    <mergeCell ref="BS816:BS817"/>
    <mergeCell ref="BU816:BU817"/>
    <mergeCell ref="AM816:AM817"/>
    <mergeCell ref="AO816:AO817"/>
    <mergeCell ref="AQ816:AQ817"/>
    <mergeCell ref="AS816:AS817"/>
    <mergeCell ref="AU816:AU817"/>
    <mergeCell ref="AW816:AW817"/>
    <mergeCell ref="AY816:AY817"/>
    <mergeCell ref="BA816:BA817"/>
    <mergeCell ref="BC816:BC817"/>
    <mergeCell ref="U816:U817"/>
    <mergeCell ref="W816:W817"/>
    <mergeCell ref="Y816:Y817"/>
    <mergeCell ref="AA816:AA817"/>
    <mergeCell ref="AC816:AC817"/>
    <mergeCell ref="AE816:AE817"/>
    <mergeCell ref="AG816:AG817"/>
    <mergeCell ref="AI816:AI817"/>
    <mergeCell ref="AK816:AK817"/>
    <mergeCell ref="G816:G817"/>
    <mergeCell ref="I816:I817"/>
    <mergeCell ref="K816:K817"/>
    <mergeCell ref="M816:M817"/>
    <mergeCell ref="O816:O817"/>
    <mergeCell ref="Q816:Q817"/>
    <mergeCell ref="S816:S817"/>
    <mergeCell ref="C16:C19"/>
    <mergeCell ref="C29:C40"/>
    <mergeCell ref="D43:D44"/>
    <mergeCell ref="B92:B96"/>
    <mergeCell ref="C92:C96"/>
    <mergeCell ref="B62:B68"/>
    <mergeCell ref="B69:B76"/>
    <mergeCell ref="C41:C51"/>
    <mergeCell ref="B98:B117"/>
    <mergeCell ref="E62:E76"/>
    <mergeCell ref="E78:E96"/>
    <mergeCell ref="E538:E551"/>
    <mergeCell ref="C78:C91"/>
    <mergeCell ref="B538:B551"/>
    <mergeCell ref="C538:C551"/>
    <mergeCell ref="C616:C619"/>
    <mergeCell ref="C622:C641"/>
    <mergeCell ref="B723:B731"/>
    <mergeCell ref="B733:B761"/>
    <mergeCell ref="B798:B815"/>
    <mergeCell ref="C798:C808"/>
    <mergeCell ref="C733:C738"/>
    <mergeCell ref="C739:C744"/>
    <mergeCell ref="C463:C472"/>
    <mergeCell ref="C473:C486"/>
    <mergeCell ref="C2:C6"/>
    <mergeCell ref="C7:C11"/>
    <mergeCell ref="B78:B91"/>
    <mergeCell ref="C52:C60"/>
    <mergeCell ref="A2:A60"/>
    <mergeCell ref="B119:B138"/>
    <mergeCell ref="B29:B40"/>
    <mergeCell ref="B41:B51"/>
    <mergeCell ref="B2:B28"/>
    <mergeCell ref="B52:B60"/>
    <mergeCell ref="E2:E59"/>
    <mergeCell ref="C115:C117"/>
    <mergeCell ref="C109:C111"/>
    <mergeCell ref="C112:C114"/>
    <mergeCell ref="C20:C23"/>
    <mergeCell ref="C24:C27"/>
    <mergeCell ref="C119:C125"/>
    <mergeCell ref="C12:C15"/>
    <mergeCell ref="E875:E887"/>
    <mergeCell ref="E819:E856"/>
    <mergeCell ref="E859:E872"/>
    <mergeCell ref="E889:E891"/>
    <mergeCell ref="D889:D892"/>
    <mergeCell ref="A62:A76"/>
    <mergeCell ref="C62:C68"/>
    <mergeCell ref="C69:C76"/>
    <mergeCell ref="A98:A179"/>
    <mergeCell ref="C98:C105"/>
    <mergeCell ref="C107:C108"/>
    <mergeCell ref="C126:C128"/>
    <mergeCell ref="C133:C136"/>
    <mergeCell ref="C162:C171"/>
    <mergeCell ref="C147:C149"/>
    <mergeCell ref="C150:C154"/>
    <mergeCell ref="C129:C130"/>
    <mergeCell ref="C131:C132"/>
    <mergeCell ref="C140:C146"/>
    <mergeCell ref="C156:C159"/>
    <mergeCell ref="C137:C138"/>
    <mergeCell ref="B140:B160"/>
    <mergeCell ref="C824:C830"/>
    <mergeCell ref="A78:A96"/>
    <mergeCell ref="B875:B887"/>
    <mergeCell ref="B889:B892"/>
    <mergeCell ref="C770:C775"/>
    <mergeCell ref="C776:C783"/>
    <mergeCell ref="C784:C791"/>
    <mergeCell ref="A724:A892"/>
    <mergeCell ref="C606:C610"/>
    <mergeCell ref="C612:C614"/>
    <mergeCell ref="B819:B857"/>
    <mergeCell ref="C813:C815"/>
    <mergeCell ref="C585:C598"/>
    <mergeCell ref="B553:B619"/>
    <mergeCell ref="C831:C838"/>
    <mergeCell ref="C851:C857"/>
    <mergeCell ref="B859:B872"/>
    <mergeCell ref="C839:C842"/>
    <mergeCell ref="C843:C850"/>
    <mergeCell ref="C819:C822"/>
    <mergeCell ref="E724:E731"/>
    <mergeCell ref="E733:E761"/>
    <mergeCell ref="E553:E619"/>
    <mergeCell ref="B621:B643"/>
    <mergeCell ref="E621:E643"/>
    <mergeCell ref="B714:B721"/>
    <mergeCell ref="C653:C655"/>
    <mergeCell ref="C809:C812"/>
    <mergeCell ref="E763:E796"/>
    <mergeCell ref="E798:E815"/>
    <mergeCell ref="D776:D777"/>
    <mergeCell ref="D784:D785"/>
    <mergeCell ref="C753:C761"/>
    <mergeCell ref="E714:E721"/>
    <mergeCell ref="E645:E655"/>
    <mergeCell ref="D782:D783"/>
    <mergeCell ref="D792:D793"/>
    <mergeCell ref="D795:D796"/>
    <mergeCell ref="E658:E713"/>
    <mergeCell ref="B816:B817"/>
    <mergeCell ref="E816:E817"/>
    <mergeCell ref="B658:B713"/>
    <mergeCell ref="C659:C678"/>
    <mergeCell ref="C680:C713"/>
    <mergeCell ref="B532:B536"/>
    <mergeCell ref="B527:B530"/>
    <mergeCell ref="A282:A551"/>
    <mergeCell ref="C600:C604"/>
    <mergeCell ref="B763:B796"/>
    <mergeCell ref="C763:C768"/>
    <mergeCell ref="C792:C796"/>
    <mergeCell ref="B645:B655"/>
    <mergeCell ref="C554:C583"/>
    <mergeCell ref="C745:C752"/>
    <mergeCell ref="B431:B525"/>
    <mergeCell ref="B245:B252"/>
    <mergeCell ref="C260:C261"/>
    <mergeCell ref="C263:C266"/>
    <mergeCell ref="B282:B296"/>
    <mergeCell ref="B298:B308"/>
    <mergeCell ref="B279:B280"/>
    <mergeCell ref="B310:B359"/>
    <mergeCell ref="B361:B367"/>
    <mergeCell ref="C336:C350"/>
    <mergeCell ref="C499:C510"/>
    <mergeCell ref="B369:B372"/>
    <mergeCell ref="C432:C448"/>
    <mergeCell ref="C311:C319"/>
    <mergeCell ref="C321:C334"/>
    <mergeCell ref="C351:C358"/>
    <mergeCell ref="C451:C462"/>
    <mergeCell ref="C511:C519"/>
    <mergeCell ref="C521:C524"/>
    <mergeCell ref="B374:B385"/>
    <mergeCell ref="C488:C490"/>
    <mergeCell ref="C492:C497"/>
    <mergeCell ref="B387:B423"/>
    <mergeCell ref="B425:B429"/>
    <mergeCell ref="A181:A280"/>
    <mergeCell ref="C190:C197"/>
    <mergeCell ref="C200:C202"/>
    <mergeCell ref="B268:B272"/>
    <mergeCell ref="B274:B277"/>
    <mergeCell ref="B214:B216"/>
    <mergeCell ref="B218:B223"/>
    <mergeCell ref="B226:B243"/>
    <mergeCell ref="C172:C177"/>
    <mergeCell ref="C209:C212"/>
    <mergeCell ref="C178:C179"/>
    <mergeCell ref="B181:B188"/>
    <mergeCell ref="B199:B206"/>
    <mergeCell ref="B208:B212"/>
    <mergeCell ref="B162:B179"/>
    <mergeCell ref="B190:B197"/>
    <mergeCell ref="C214:C216"/>
    <mergeCell ref="C218:C223"/>
    <mergeCell ref="C225:C227"/>
    <mergeCell ref="C229:C236"/>
    <mergeCell ref="C238:C240"/>
    <mergeCell ref="C242:C243"/>
    <mergeCell ref="C246:C252"/>
    <mergeCell ref="B254:B257"/>
    <mergeCell ref="B259:B266"/>
  </mergeCells>
  <phoneticPr fontId="20" type="noConversion"/>
  <printOptions horizontalCentered="1" gridLines="1"/>
  <pageMargins left="0.15748031496062992" right="0.15748031496062992" top="3.937007874015748E-2" bottom="0.11811023622047245" header="0.15748031496062992" footer="0.19685039370078741"/>
  <pageSetup paperSize="8" scale="56" orientation="landscape" r:id="rId1"/>
  <headerFooter alignWithMargins="0"/>
  <rowBreaks count="12" manualBreakCount="12">
    <brk id="60" max="4" man="1"/>
    <brk id="96" max="4" man="1"/>
    <brk id="138" max="4" man="1"/>
    <brk id="179" max="4" man="1"/>
    <brk id="280" max="4" man="1"/>
    <brk id="367" max="4" man="1"/>
    <brk id="472" max="4" man="1"/>
    <brk id="551" max="4" man="1"/>
    <brk id="655" max="4" man="1"/>
    <brk id="721" max="4" man="1"/>
    <brk id="796" max="4" man="1"/>
    <brk id="872" max="4" man="1"/>
  </rowBreaks>
  <drawing r:id="rId2"/>
</worksheet>
</file>

<file path=xl/worksheets/sheet2.xml><?xml version="1.0" encoding="utf-8"?>
<worksheet xmlns="http://schemas.openxmlformats.org/spreadsheetml/2006/main" xmlns:r="http://schemas.openxmlformats.org/officeDocument/2006/relationships">
  <dimension ref="B5:L68"/>
  <sheetViews>
    <sheetView view="pageBreakPreview" topLeftCell="A19" zoomScale="91" zoomScaleNormal="100" zoomScaleSheetLayoutView="91" workbookViewId="0">
      <selection activeCell="C26" sqref="C26:J42"/>
    </sheetView>
  </sheetViews>
  <sheetFormatPr defaultColWidth="8.85546875" defaultRowHeight="12.75"/>
  <cols>
    <col min="3" max="3" width="10" customWidth="1"/>
  </cols>
  <sheetData>
    <row r="5" spans="3:9">
      <c r="C5" s="864" t="s">
        <v>231</v>
      </c>
      <c r="D5" s="865"/>
      <c r="E5" s="865"/>
      <c r="F5" s="865"/>
      <c r="G5" s="865"/>
      <c r="H5" s="865"/>
      <c r="I5" s="866"/>
    </row>
    <row r="6" spans="3:9">
      <c r="C6" s="867"/>
      <c r="D6" s="868"/>
      <c r="E6" s="868"/>
      <c r="F6" s="868"/>
      <c r="G6" s="868"/>
      <c r="H6" s="868"/>
      <c r="I6" s="869"/>
    </row>
    <row r="7" spans="3:9">
      <c r="C7" s="867"/>
      <c r="D7" s="868"/>
      <c r="E7" s="868"/>
      <c r="F7" s="868"/>
      <c r="G7" s="868"/>
      <c r="H7" s="868"/>
      <c r="I7" s="869"/>
    </row>
    <row r="8" spans="3:9">
      <c r="C8" s="867"/>
      <c r="D8" s="868"/>
      <c r="E8" s="868"/>
      <c r="F8" s="868"/>
      <c r="G8" s="868"/>
      <c r="H8" s="868"/>
      <c r="I8" s="869"/>
    </row>
    <row r="9" spans="3:9">
      <c r="C9" s="867"/>
      <c r="D9" s="868"/>
      <c r="E9" s="868"/>
      <c r="F9" s="868"/>
      <c r="G9" s="868"/>
      <c r="H9" s="868"/>
      <c r="I9" s="869"/>
    </row>
    <row r="10" spans="3:9">
      <c r="C10" s="870"/>
      <c r="D10" s="871"/>
      <c r="E10" s="871"/>
      <c r="F10" s="871"/>
      <c r="G10" s="871"/>
      <c r="H10" s="871"/>
      <c r="I10" s="872"/>
    </row>
    <row r="14" spans="3:9" ht="15">
      <c r="C14" s="862" t="s">
        <v>66</v>
      </c>
      <c r="D14" s="85">
        <v>5</v>
      </c>
      <c r="E14" s="97">
        <v>5</v>
      </c>
      <c r="F14" s="86">
        <v>10</v>
      </c>
      <c r="G14" s="87">
        <v>15</v>
      </c>
      <c r="H14" s="87">
        <v>20</v>
      </c>
      <c r="I14" s="87">
        <v>25</v>
      </c>
    </row>
    <row r="15" spans="3:9" ht="15">
      <c r="C15" s="862"/>
      <c r="D15" s="85">
        <v>4</v>
      </c>
      <c r="E15" s="97">
        <v>4</v>
      </c>
      <c r="F15" s="86">
        <v>8</v>
      </c>
      <c r="G15" s="86">
        <v>12</v>
      </c>
      <c r="H15" s="87">
        <v>16</v>
      </c>
      <c r="I15" s="87">
        <v>20</v>
      </c>
    </row>
    <row r="16" spans="3:9" ht="15">
      <c r="C16" s="862"/>
      <c r="D16" s="85">
        <v>3</v>
      </c>
      <c r="E16" s="88">
        <v>3</v>
      </c>
      <c r="F16" s="97">
        <v>6</v>
      </c>
      <c r="G16" s="86">
        <v>9</v>
      </c>
      <c r="H16" s="86">
        <v>12</v>
      </c>
      <c r="I16" s="87">
        <v>15</v>
      </c>
    </row>
    <row r="17" spans="2:12" ht="15">
      <c r="C17" s="862"/>
      <c r="D17" s="85">
        <v>2</v>
      </c>
      <c r="E17" s="88">
        <v>2</v>
      </c>
      <c r="F17" s="97">
        <v>4</v>
      </c>
      <c r="G17" s="97">
        <v>6</v>
      </c>
      <c r="H17" s="86">
        <v>8</v>
      </c>
      <c r="I17" s="86">
        <v>10</v>
      </c>
    </row>
    <row r="18" spans="2:12" ht="15">
      <c r="C18" s="862"/>
      <c r="D18" s="85">
        <v>1</v>
      </c>
      <c r="E18" s="88">
        <v>1</v>
      </c>
      <c r="F18" s="88">
        <v>2</v>
      </c>
      <c r="G18" s="88">
        <v>3</v>
      </c>
      <c r="H18" s="97">
        <v>4</v>
      </c>
      <c r="I18" s="97">
        <v>5</v>
      </c>
    </row>
    <row r="19" spans="2:12" ht="15">
      <c r="C19" s="8"/>
      <c r="D19" s="8"/>
      <c r="E19" s="85">
        <v>1</v>
      </c>
      <c r="F19" s="85">
        <v>2</v>
      </c>
      <c r="G19" s="85">
        <v>3</v>
      </c>
      <c r="H19" s="85">
        <v>4</v>
      </c>
      <c r="I19" s="85">
        <v>5</v>
      </c>
    </row>
    <row r="20" spans="2:12" ht="15">
      <c r="C20" s="8"/>
      <c r="D20" s="8"/>
      <c r="E20" s="863" t="s">
        <v>67</v>
      </c>
      <c r="F20" s="863"/>
      <c r="G20" s="863"/>
      <c r="H20" s="863"/>
      <c r="I20" s="863"/>
    </row>
    <row r="21" spans="2:12" ht="15">
      <c r="C21" s="8"/>
      <c r="D21" s="8"/>
      <c r="E21" s="84"/>
      <c r="F21" s="84"/>
      <c r="G21" s="84"/>
      <c r="H21" s="84"/>
      <c r="I21" s="84"/>
    </row>
    <row r="22" spans="2:12">
      <c r="C22" s="301" t="s">
        <v>68</v>
      </c>
      <c r="D22" s="302"/>
      <c r="E22" s="303" t="s">
        <v>69</v>
      </c>
      <c r="F22" s="302"/>
      <c r="G22" s="304" t="s">
        <v>70</v>
      </c>
      <c r="H22" s="302"/>
      <c r="I22" s="305" t="s">
        <v>71</v>
      </c>
    </row>
    <row r="23" spans="2:12" ht="15">
      <c r="C23" s="85" t="s">
        <v>72</v>
      </c>
      <c r="D23" s="85"/>
      <c r="E23" s="85" t="s">
        <v>73</v>
      </c>
      <c r="F23" s="85"/>
      <c r="G23" s="85" t="s">
        <v>74</v>
      </c>
      <c r="H23" s="85"/>
      <c r="I23" s="85" t="s">
        <v>75</v>
      </c>
    </row>
    <row r="26" spans="2:12">
      <c r="B26" s="409"/>
      <c r="C26" s="409"/>
      <c r="D26" s="409"/>
      <c r="E26" s="409"/>
      <c r="F26" s="409"/>
      <c r="G26" s="409"/>
      <c r="H26" s="409"/>
      <c r="I26" s="409"/>
      <c r="J26" s="409"/>
      <c r="K26" s="409"/>
      <c r="L26" s="409"/>
    </row>
    <row r="27" spans="2:12">
      <c r="B27" s="409"/>
      <c r="C27" s="409"/>
      <c r="D27" s="409"/>
      <c r="E27" s="409"/>
      <c r="F27" s="409"/>
      <c r="G27" s="409"/>
      <c r="H27" s="409"/>
      <c r="I27" s="409"/>
      <c r="J27" s="409"/>
      <c r="K27" s="409"/>
      <c r="L27" s="409"/>
    </row>
    <row r="28" spans="2:12">
      <c r="B28" s="409"/>
      <c r="C28" s="409"/>
      <c r="D28" s="409"/>
      <c r="E28" s="409"/>
      <c r="F28" s="409"/>
      <c r="G28" s="409"/>
      <c r="H28" s="409"/>
      <c r="I28" s="409"/>
      <c r="J28" s="409"/>
      <c r="K28" s="409"/>
      <c r="L28" s="409"/>
    </row>
    <row r="37" spans="3:9">
      <c r="C37" s="864"/>
      <c r="D37" s="865"/>
      <c r="E37" s="865"/>
      <c r="F37" s="865"/>
      <c r="G37" s="865"/>
      <c r="H37" s="865"/>
      <c r="I37" s="866"/>
    </row>
    <row r="38" spans="3:9">
      <c r="C38" s="867"/>
      <c r="D38" s="868"/>
      <c r="E38" s="868"/>
      <c r="F38" s="868"/>
      <c r="G38" s="868"/>
      <c r="H38" s="868"/>
      <c r="I38" s="869"/>
    </row>
    <row r="39" spans="3:9">
      <c r="C39" s="867"/>
      <c r="D39" s="868"/>
      <c r="E39" s="868"/>
      <c r="F39" s="868"/>
      <c r="G39" s="868"/>
      <c r="H39" s="868"/>
      <c r="I39" s="869"/>
    </row>
    <row r="40" spans="3:9">
      <c r="C40" s="867"/>
      <c r="D40" s="868"/>
      <c r="E40" s="868"/>
      <c r="F40" s="868"/>
      <c r="G40" s="868"/>
      <c r="H40" s="868"/>
      <c r="I40" s="869"/>
    </row>
    <row r="41" spans="3:9">
      <c r="C41" s="867"/>
      <c r="D41" s="868"/>
      <c r="E41" s="868"/>
      <c r="F41" s="868"/>
      <c r="G41" s="868"/>
      <c r="H41" s="868"/>
      <c r="I41" s="869"/>
    </row>
    <row r="42" spans="3:9">
      <c r="C42" s="870"/>
      <c r="D42" s="871"/>
      <c r="E42" s="871"/>
      <c r="F42" s="871"/>
      <c r="G42" s="871"/>
      <c r="H42" s="871"/>
      <c r="I42" s="872"/>
    </row>
    <row r="52" spans="3:9" ht="22.5">
      <c r="C52" s="410" t="s">
        <v>1356</v>
      </c>
      <c r="D52" s="877" t="s">
        <v>1357</v>
      </c>
      <c r="E52" s="877"/>
      <c r="F52" s="877"/>
      <c r="G52" s="877"/>
      <c r="H52" s="877"/>
      <c r="I52" s="877"/>
    </row>
    <row r="53" spans="3:9">
      <c r="C53" s="875" t="s">
        <v>1358</v>
      </c>
      <c r="D53" s="875" t="s">
        <v>1359</v>
      </c>
      <c r="E53" s="875"/>
      <c r="F53" s="875"/>
      <c r="G53" s="875"/>
      <c r="H53" s="875"/>
      <c r="I53" s="875"/>
    </row>
    <row r="54" spans="3:9">
      <c r="C54" s="875"/>
      <c r="D54" s="875"/>
      <c r="E54" s="875"/>
      <c r="F54" s="875"/>
      <c r="G54" s="875"/>
      <c r="H54" s="875"/>
      <c r="I54" s="875"/>
    </row>
    <row r="55" spans="3:9">
      <c r="C55" s="873" t="s">
        <v>1360</v>
      </c>
      <c r="D55" s="878" t="s">
        <v>1367</v>
      </c>
      <c r="E55" s="878"/>
      <c r="F55" s="878"/>
      <c r="G55" s="878"/>
      <c r="H55" s="878"/>
      <c r="I55" s="878"/>
    </row>
    <row r="56" spans="3:9" ht="25.9" customHeight="1">
      <c r="C56" s="874"/>
      <c r="D56" s="878"/>
      <c r="E56" s="878"/>
      <c r="F56" s="878"/>
      <c r="G56" s="878"/>
      <c r="H56" s="878"/>
      <c r="I56" s="878"/>
    </row>
    <row r="57" spans="3:9">
      <c r="C57" s="873" t="s">
        <v>1361</v>
      </c>
      <c r="D57" s="878" t="s">
        <v>1368</v>
      </c>
      <c r="E57" s="878"/>
      <c r="F57" s="878"/>
      <c r="G57" s="878"/>
      <c r="H57" s="878"/>
      <c r="I57" s="878"/>
    </row>
    <row r="58" spans="3:9" ht="23.45" customHeight="1">
      <c r="C58" s="874"/>
      <c r="D58" s="878"/>
      <c r="E58" s="878"/>
      <c r="F58" s="878"/>
      <c r="G58" s="878"/>
      <c r="H58" s="878"/>
      <c r="I58" s="878"/>
    </row>
    <row r="59" spans="3:9" ht="13.15" customHeight="1">
      <c r="C59" s="873" t="s">
        <v>1362</v>
      </c>
      <c r="D59" s="878" t="s">
        <v>1369</v>
      </c>
      <c r="E59" s="878"/>
      <c r="F59" s="878"/>
      <c r="G59" s="878"/>
      <c r="H59" s="878"/>
      <c r="I59" s="878"/>
    </row>
    <row r="60" spans="3:9">
      <c r="C60" s="874"/>
      <c r="D60" s="878"/>
      <c r="E60" s="878"/>
      <c r="F60" s="878"/>
      <c r="G60" s="878"/>
      <c r="H60" s="878"/>
      <c r="I60" s="878"/>
    </row>
    <row r="61" spans="3:9">
      <c r="C61" s="873" t="s">
        <v>1363</v>
      </c>
      <c r="D61" s="876" t="s">
        <v>1370</v>
      </c>
      <c r="E61" s="876"/>
      <c r="F61" s="876"/>
      <c r="G61" s="876"/>
      <c r="H61" s="876"/>
      <c r="I61" s="876"/>
    </row>
    <row r="62" spans="3:9">
      <c r="C62" s="874"/>
      <c r="D62" s="876"/>
      <c r="E62" s="876"/>
      <c r="F62" s="876"/>
      <c r="G62" s="876"/>
      <c r="H62" s="876"/>
      <c r="I62" s="876"/>
    </row>
    <row r="63" spans="3:9">
      <c r="C63" s="873" t="s">
        <v>1364</v>
      </c>
      <c r="D63" s="876" t="s">
        <v>1371</v>
      </c>
      <c r="E63" s="876"/>
      <c r="F63" s="876"/>
      <c r="G63" s="876"/>
      <c r="H63" s="876"/>
      <c r="I63" s="876"/>
    </row>
    <row r="64" spans="3:9">
      <c r="C64" s="874"/>
      <c r="D64" s="876"/>
      <c r="E64" s="876"/>
      <c r="F64" s="876"/>
      <c r="G64" s="876"/>
      <c r="H64" s="876"/>
      <c r="I64" s="876"/>
    </row>
    <row r="65" spans="3:9">
      <c r="C65" s="873" t="s">
        <v>1365</v>
      </c>
      <c r="D65" s="876" t="s">
        <v>1372</v>
      </c>
      <c r="E65" s="876"/>
      <c r="F65" s="876"/>
      <c r="G65" s="876"/>
      <c r="H65" s="876"/>
      <c r="I65" s="876"/>
    </row>
    <row r="66" spans="3:9">
      <c r="C66" s="874"/>
      <c r="D66" s="876"/>
      <c r="E66" s="876"/>
      <c r="F66" s="876"/>
      <c r="G66" s="876"/>
      <c r="H66" s="876"/>
      <c r="I66" s="876"/>
    </row>
    <row r="67" spans="3:9">
      <c r="C67" s="873" t="s">
        <v>1366</v>
      </c>
      <c r="D67" s="876" t="s">
        <v>1373</v>
      </c>
      <c r="E67" s="876"/>
      <c r="F67" s="876"/>
      <c r="G67" s="876"/>
      <c r="H67" s="876"/>
      <c r="I67" s="876"/>
    </row>
    <row r="68" spans="3:9">
      <c r="C68" s="874"/>
      <c r="D68" s="876"/>
      <c r="E68" s="876"/>
      <c r="F68" s="876"/>
      <c r="G68" s="876"/>
      <c r="H68" s="876"/>
      <c r="I68" s="876"/>
    </row>
  </sheetData>
  <mergeCells count="21">
    <mergeCell ref="D67:I68"/>
    <mergeCell ref="D61:I62"/>
    <mergeCell ref="D63:I64"/>
    <mergeCell ref="D65:I66"/>
    <mergeCell ref="D52:I52"/>
    <mergeCell ref="D53:I54"/>
    <mergeCell ref="D55:I56"/>
    <mergeCell ref="D57:I58"/>
    <mergeCell ref="D59:I60"/>
    <mergeCell ref="C63:C64"/>
    <mergeCell ref="C65:C66"/>
    <mergeCell ref="C67:C68"/>
    <mergeCell ref="C53:C54"/>
    <mergeCell ref="C55:C56"/>
    <mergeCell ref="C57:C58"/>
    <mergeCell ref="C59:C60"/>
    <mergeCell ref="C14:C18"/>
    <mergeCell ref="E20:I20"/>
    <mergeCell ref="C5:I10"/>
    <mergeCell ref="C37:I42"/>
    <mergeCell ref="C61:C62"/>
  </mergeCells>
  <phoneticPr fontId="20" type="noConversion"/>
  <pageMargins left="0.7" right="0.7" top="0.75" bottom="0.75" header="0.3" footer="0.3"/>
  <pageSetup paperSize="9" orientation="portrait" verticalDpi="4294967292" r:id="rId1"/>
  <rowBreaks count="1" manualBreakCount="1">
    <brk id="36" min="2" max="10" man="1"/>
  </rowBreaks>
  <drawing r:id="rId2"/>
</worksheet>
</file>

<file path=xl/worksheets/sheet3.xml><?xml version="1.0" encoding="utf-8"?>
<worksheet xmlns="http://schemas.openxmlformats.org/spreadsheetml/2006/main" xmlns:r="http://schemas.openxmlformats.org/officeDocument/2006/relationships">
  <dimension ref="A1:AI100"/>
  <sheetViews>
    <sheetView view="pageBreakPreview" zoomScale="50" zoomScaleNormal="75" zoomScaleSheetLayoutView="50" workbookViewId="0">
      <selection activeCell="B88" sqref="B88"/>
    </sheetView>
  </sheetViews>
  <sheetFormatPr defaultColWidth="9.140625" defaultRowHeight="14.25"/>
  <cols>
    <col min="1" max="1" width="22.42578125" style="123" customWidth="1"/>
    <col min="2" max="2" width="40.42578125" style="123" customWidth="1"/>
    <col min="3" max="3" width="13.7109375" style="509" customWidth="1"/>
    <col min="4" max="4" width="21.42578125" style="123" customWidth="1"/>
    <col min="5" max="5" width="19.140625" style="123" customWidth="1"/>
    <col min="6" max="6" width="13.42578125" style="123" customWidth="1"/>
    <col min="7" max="7" width="27.42578125" style="123" customWidth="1"/>
    <col min="8" max="8" width="27" style="123" customWidth="1"/>
    <col min="9" max="9" width="11.140625" style="123" customWidth="1"/>
    <col min="10" max="10" width="20.42578125" style="123" customWidth="1"/>
    <col min="11" max="11" width="18.42578125" style="123" customWidth="1"/>
    <col min="12" max="12" width="18.85546875" style="123" customWidth="1"/>
    <col min="13" max="13" width="16.140625" style="123" customWidth="1"/>
    <col min="14" max="14" width="2.42578125" style="124" customWidth="1"/>
    <col min="15" max="18" width="2.85546875" style="124" customWidth="1"/>
    <col min="19" max="19" width="5.28515625" style="124" bestFit="1" customWidth="1"/>
    <col min="20" max="20" width="7" style="123" customWidth="1"/>
    <col min="21" max="23" width="3.140625" style="124" customWidth="1"/>
    <col min="24" max="24" width="5.42578125" style="124" bestFit="1" customWidth="1"/>
    <col min="25" max="25" width="8.7109375" style="123" customWidth="1"/>
    <col min="26" max="26" width="9.5703125" style="123" customWidth="1"/>
    <col min="27" max="31" width="8.28515625" style="694" customWidth="1"/>
    <col min="32" max="16384" width="9.140625" style="159"/>
  </cols>
  <sheetData>
    <row r="1" spans="1:35" ht="15" customHeight="1">
      <c r="A1" s="886" t="s">
        <v>1728</v>
      </c>
      <c r="B1" s="887"/>
      <c r="C1" s="887"/>
      <c r="D1" s="887"/>
      <c r="E1" s="887"/>
      <c r="F1" s="887"/>
      <c r="G1" s="887"/>
      <c r="H1" s="887"/>
      <c r="I1" s="887"/>
      <c r="J1" s="887"/>
      <c r="K1" s="887"/>
      <c r="L1" s="888"/>
      <c r="M1" s="888"/>
      <c r="N1" s="888"/>
      <c r="O1" s="888"/>
      <c r="P1" s="888"/>
      <c r="Q1" s="888"/>
      <c r="R1" s="888"/>
      <c r="S1" s="888"/>
      <c r="T1" s="888"/>
      <c r="U1" s="888"/>
      <c r="V1" s="888"/>
      <c r="W1" s="888"/>
      <c r="X1" s="888"/>
      <c r="Y1" s="888"/>
      <c r="Z1" s="889"/>
      <c r="AA1" s="159"/>
      <c r="AB1" s="159"/>
      <c r="AC1" s="159"/>
      <c r="AD1" s="159"/>
      <c r="AE1" s="159"/>
    </row>
    <row r="2" spans="1:35">
      <c r="A2" s="890"/>
      <c r="B2" s="891"/>
      <c r="C2" s="891"/>
      <c r="D2" s="891"/>
      <c r="E2" s="891"/>
      <c r="F2" s="891"/>
      <c r="G2" s="891"/>
      <c r="H2" s="891"/>
      <c r="I2" s="891"/>
      <c r="J2" s="891"/>
      <c r="K2" s="891"/>
      <c r="L2" s="892"/>
      <c r="M2" s="892"/>
      <c r="N2" s="892"/>
      <c r="O2" s="892"/>
      <c r="P2" s="892"/>
      <c r="Q2" s="892"/>
      <c r="R2" s="892"/>
      <c r="S2" s="892"/>
      <c r="T2" s="892"/>
      <c r="U2" s="892"/>
      <c r="V2" s="892"/>
      <c r="W2" s="892"/>
      <c r="X2" s="892"/>
      <c r="Y2" s="892"/>
      <c r="Z2" s="893"/>
      <c r="AA2" s="694" t="str">
        <f>IF(AND(AI2&gt;0, AI2&lt;1),"N PROB","")</f>
        <v/>
      </c>
      <c r="AB2" s="694" t="str">
        <f>IF(AND(AI2&gt;1, AI2&lt;2),"IMPROB","")</f>
        <v/>
      </c>
      <c r="AC2" s="694" t="str">
        <f>IF(AND(AI2&gt;2, AI2&lt;3),"P PROB","")</f>
        <v/>
      </c>
      <c r="AD2" s="694" t="str">
        <f>IF(AND(AI2&gt;3, AI2&lt;4),"PROB","")</f>
        <v/>
      </c>
      <c r="AE2" s="694" t="str">
        <f>IF(AND(AI2&gt;4, AI2&lt;5),"M PROB","")</f>
        <v/>
      </c>
      <c r="AF2" s="694" t="str">
        <f>IF(AND(AI2&gt;5, AI2&lt;20),"A PROB","")</f>
        <v>A PROB</v>
      </c>
      <c r="AG2" s="694" t="e">
        <f>IF(#REF!&gt;0&lt;1,"imp","prob")</f>
        <v>#REF!</v>
      </c>
      <c r="AI2" s="695">
        <v>6</v>
      </c>
    </row>
    <row r="3" spans="1:35" s="697" customFormat="1" ht="15" customHeight="1">
      <c r="A3" s="227"/>
      <c r="B3" s="146"/>
      <c r="C3" s="146"/>
      <c r="D3" s="146"/>
      <c r="E3" s="146"/>
      <c r="F3" s="146"/>
      <c r="G3" s="146"/>
      <c r="H3" s="146"/>
      <c r="I3" s="146"/>
      <c r="J3" s="146"/>
      <c r="K3" s="146"/>
      <c r="L3" s="202"/>
      <c r="M3" s="202"/>
      <c r="N3" s="202"/>
      <c r="O3" s="202"/>
      <c r="P3" s="202"/>
      <c r="Q3" s="202"/>
      <c r="R3" s="202"/>
      <c r="S3" s="202"/>
      <c r="T3" s="202"/>
      <c r="U3" s="202"/>
      <c r="V3" s="202"/>
      <c r="W3" s="202"/>
      <c r="X3" s="202"/>
      <c r="Y3" s="236"/>
      <c r="Z3" s="237"/>
      <c r="AA3" s="696"/>
      <c r="AB3" s="696"/>
      <c r="AC3" s="696"/>
      <c r="AD3" s="696"/>
      <c r="AE3" s="696"/>
      <c r="AF3" s="696"/>
      <c r="AG3" s="696"/>
      <c r="AI3" s="698"/>
    </row>
    <row r="4" spans="1:35">
      <c r="A4" s="235"/>
      <c r="Y4" s="147"/>
      <c r="Z4" s="238"/>
      <c r="AA4" s="159"/>
      <c r="AB4" s="159"/>
      <c r="AC4" s="159"/>
      <c r="AD4" s="159"/>
      <c r="AE4" s="159"/>
    </row>
    <row r="5" spans="1:35">
      <c r="A5" s="235"/>
      <c r="B5" s="123" t="s">
        <v>231</v>
      </c>
      <c r="D5" s="125" t="s">
        <v>232</v>
      </c>
      <c r="E5" s="126" t="s">
        <v>233</v>
      </c>
      <c r="F5" s="127" t="s">
        <v>234</v>
      </c>
      <c r="G5" s="128" t="s">
        <v>235</v>
      </c>
      <c r="Y5" s="120"/>
      <c r="Z5" s="121"/>
      <c r="AA5" s="695">
        <v>0</v>
      </c>
      <c r="AB5" s="695">
        <v>1</v>
      </c>
      <c r="AC5" s="695">
        <v>2</v>
      </c>
      <c r="AD5" s="695">
        <v>3</v>
      </c>
      <c r="AE5" s="695">
        <v>4</v>
      </c>
      <c r="AF5" s="695">
        <v>5</v>
      </c>
      <c r="AG5" s="695"/>
    </row>
    <row r="6" spans="1:35" ht="153" customHeight="1">
      <c r="A6" s="669" t="s">
        <v>236</v>
      </c>
      <c r="B6" s="306" t="s">
        <v>1355</v>
      </c>
      <c r="C6" s="417" t="s">
        <v>1374</v>
      </c>
      <c r="D6" s="98" t="s">
        <v>1478</v>
      </c>
      <c r="E6" s="98" t="s">
        <v>237</v>
      </c>
      <c r="F6" s="98" t="s">
        <v>238</v>
      </c>
      <c r="G6" s="98" t="s">
        <v>239</v>
      </c>
      <c r="H6" s="98" t="s">
        <v>240</v>
      </c>
      <c r="I6" s="98" t="s">
        <v>241</v>
      </c>
      <c r="J6" s="98" t="s">
        <v>242</v>
      </c>
      <c r="K6" s="98" t="s">
        <v>243</v>
      </c>
      <c r="L6" s="100" t="s">
        <v>244</v>
      </c>
      <c r="M6" s="669" t="s">
        <v>245</v>
      </c>
      <c r="N6" s="894" t="s">
        <v>246</v>
      </c>
      <c r="O6" s="895"/>
      <c r="P6" s="895"/>
      <c r="Q6" s="895"/>
      <c r="R6" s="895"/>
      <c r="S6" s="895"/>
      <c r="T6" s="895"/>
      <c r="U6" s="895"/>
      <c r="V6" s="895"/>
      <c r="W6" s="895"/>
      <c r="X6" s="895"/>
      <c r="Y6" s="895"/>
      <c r="Z6" s="896"/>
    </row>
    <row r="7" spans="1:35" ht="59.25" customHeight="1">
      <c r="A7" s="272"/>
      <c r="B7" s="138"/>
      <c r="C7" s="418"/>
      <c r="D7" s="411"/>
      <c r="E7" s="156"/>
      <c r="F7" s="156"/>
      <c r="G7" s="156"/>
      <c r="H7" s="156"/>
      <c r="I7" s="156"/>
      <c r="J7" s="156"/>
      <c r="K7" s="156"/>
      <c r="L7" s="157"/>
      <c r="M7" s="157"/>
      <c r="N7" s="101" t="s">
        <v>247</v>
      </c>
      <c r="O7" s="101" t="s">
        <v>248</v>
      </c>
      <c r="P7" s="101" t="s">
        <v>249</v>
      </c>
      <c r="Q7" s="101" t="s">
        <v>250</v>
      </c>
      <c r="R7" s="101" t="s">
        <v>251</v>
      </c>
      <c r="S7" s="101" t="s">
        <v>252</v>
      </c>
      <c r="T7" s="102" t="s">
        <v>253</v>
      </c>
      <c r="U7" s="101" t="s">
        <v>254</v>
      </c>
      <c r="V7" s="101" t="s">
        <v>255</v>
      </c>
      <c r="W7" s="101" t="s">
        <v>256</v>
      </c>
      <c r="X7" s="101" t="s">
        <v>257</v>
      </c>
      <c r="Y7" s="102" t="s">
        <v>258</v>
      </c>
      <c r="Z7" s="102" t="s">
        <v>259</v>
      </c>
    </row>
    <row r="8" spans="1:35" ht="184.9" customHeight="1">
      <c r="A8" s="884" t="s">
        <v>720</v>
      </c>
      <c r="B8" s="901" t="s">
        <v>1652</v>
      </c>
      <c r="C8" s="502" t="s">
        <v>1360</v>
      </c>
      <c r="D8" s="451" t="s">
        <v>260</v>
      </c>
      <c r="E8" s="452" t="s">
        <v>1676</v>
      </c>
      <c r="F8" s="453" t="s">
        <v>261</v>
      </c>
      <c r="G8" s="452" t="s">
        <v>100</v>
      </c>
      <c r="H8" s="452" t="s">
        <v>262</v>
      </c>
      <c r="I8" s="454">
        <f>Z8</f>
        <v>7.666666666666667</v>
      </c>
      <c r="J8" s="452" t="s">
        <v>101</v>
      </c>
      <c r="K8" s="135" t="s">
        <v>1648</v>
      </c>
      <c r="L8" s="452" t="s">
        <v>264</v>
      </c>
      <c r="M8" s="452" t="s">
        <v>265</v>
      </c>
      <c r="N8" s="310">
        <v>4</v>
      </c>
      <c r="O8" s="310">
        <v>5</v>
      </c>
      <c r="P8" s="310">
        <v>1</v>
      </c>
      <c r="Q8" s="310">
        <v>5</v>
      </c>
      <c r="R8" s="310">
        <v>5</v>
      </c>
      <c r="S8" s="310">
        <v>3</v>
      </c>
      <c r="T8" s="492">
        <f>(N8+O8+P8+Q8+R8+S8)/6</f>
        <v>3.8333333333333335</v>
      </c>
      <c r="U8" s="310">
        <v>4</v>
      </c>
      <c r="V8" s="310">
        <v>1</v>
      </c>
      <c r="W8" s="310">
        <v>0</v>
      </c>
      <c r="X8" s="310">
        <v>3</v>
      </c>
      <c r="Y8" s="492">
        <f>(U8+V8+W8+X8)/4</f>
        <v>2</v>
      </c>
      <c r="Z8" s="492">
        <f>T8*Y8</f>
        <v>7.666666666666667</v>
      </c>
      <c r="AA8" s="159"/>
    </row>
    <row r="9" spans="1:35" s="307" customFormat="1" ht="313.5">
      <c r="A9" s="885"/>
      <c r="B9" s="902"/>
      <c r="C9" s="681" t="s">
        <v>1364</v>
      </c>
      <c r="D9" s="651" t="s">
        <v>1673</v>
      </c>
      <c r="E9" s="506" t="s">
        <v>1676</v>
      </c>
      <c r="F9" s="506" t="s">
        <v>1675</v>
      </c>
      <c r="G9" s="691" t="s">
        <v>615</v>
      </c>
      <c r="H9" s="678" t="s">
        <v>616</v>
      </c>
      <c r="I9" s="689">
        <v>8</v>
      </c>
      <c r="J9" s="650" t="s">
        <v>617</v>
      </c>
      <c r="K9" s="506" t="s">
        <v>1672</v>
      </c>
      <c r="L9" s="691" t="s">
        <v>264</v>
      </c>
      <c r="M9" s="678" t="s">
        <v>612</v>
      </c>
      <c r="N9" s="680">
        <v>4</v>
      </c>
      <c r="O9" s="680">
        <v>5</v>
      </c>
      <c r="P9" s="680">
        <v>1</v>
      </c>
      <c r="Q9" s="680">
        <v>5</v>
      </c>
      <c r="R9" s="680">
        <v>1</v>
      </c>
      <c r="S9" s="680">
        <v>4</v>
      </c>
      <c r="T9" s="688">
        <v>2.83</v>
      </c>
      <c r="U9" s="680">
        <v>4</v>
      </c>
      <c r="V9" s="680">
        <v>1</v>
      </c>
      <c r="W9" s="680">
        <v>0</v>
      </c>
      <c r="X9" s="680">
        <v>4</v>
      </c>
      <c r="Y9" s="688">
        <v>2</v>
      </c>
      <c r="Z9" s="688">
        <v>5.67</v>
      </c>
    </row>
    <row r="10" spans="1:35" ht="75.75" customHeight="1">
      <c r="A10" s="885"/>
      <c r="B10" s="902"/>
      <c r="C10" s="311" t="s">
        <v>1360</v>
      </c>
      <c r="D10" s="412" t="s">
        <v>266</v>
      </c>
      <c r="E10" s="133" t="s">
        <v>267</v>
      </c>
      <c r="F10" s="134" t="s">
        <v>268</v>
      </c>
      <c r="G10" s="129" t="s">
        <v>269</v>
      </c>
      <c r="H10" s="129" t="s">
        <v>270</v>
      </c>
      <c r="I10" s="103">
        <f t="shared" ref="I10:I31" si="0">Z10</f>
        <v>0</v>
      </c>
      <c r="J10" s="129" t="s">
        <v>270</v>
      </c>
      <c r="K10" s="129" t="s">
        <v>270</v>
      </c>
      <c r="L10" s="129"/>
      <c r="M10" s="129"/>
      <c r="N10" s="104"/>
      <c r="O10" s="104"/>
      <c r="P10" s="104"/>
      <c r="Q10" s="104"/>
      <c r="R10" s="104"/>
      <c r="S10" s="104"/>
      <c r="T10" s="493"/>
      <c r="U10" s="104"/>
      <c r="V10" s="104"/>
      <c r="W10" s="104"/>
      <c r="X10" s="104"/>
      <c r="Y10" s="493"/>
      <c r="Z10" s="493"/>
    </row>
    <row r="11" spans="1:35" s="697" customFormat="1" ht="99.75">
      <c r="A11" s="885"/>
      <c r="B11" s="902"/>
      <c r="C11" s="418" t="s">
        <v>1361</v>
      </c>
      <c r="D11" s="139" t="s">
        <v>734</v>
      </c>
      <c r="E11" s="129" t="s">
        <v>267</v>
      </c>
      <c r="F11" s="129" t="s">
        <v>271</v>
      </c>
      <c r="G11" s="129" t="s">
        <v>272</v>
      </c>
      <c r="H11" s="129" t="s">
        <v>273</v>
      </c>
      <c r="I11" s="110">
        <f t="shared" si="0"/>
        <v>3.7916666666666665</v>
      </c>
      <c r="J11" s="129" t="s">
        <v>274</v>
      </c>
      <c r="K11" s="129" t="s">
        <v>275</v>
      </c>
      <c r="L11" s="129" t="s">
        <v>276</v>
      </c>
      <c r="M11" s="129" t="s">
        <v>265</v>
      </c>
      <c r="N11" s="103">
        <v>2</v>
      </c>
      <c r="O11" s="103">
        <v>4</v>
      </c>
      <c r="P11" s="103">
        <v>1</v>
      </c>
      <c r="Q11" s="103">
        <v>3</v>
      </c>
      <c r="R11" s="103">
        <v>1</v>
      </c>
      <c r="S11" s="103">
        <v>2</v>
      </c>
      <c r="T11" s="481">
        <f t="shared" ref="T11:T27" si="1">(N11+O11+P11+Q11+R11+S11)/6</f>
        <v>2.1666666666666665</v>
      </c>
      <c r="U11" s="103">
        <v>5</v>
      </c>
      <c r="V11" s="103">
        <v>1</v>
      </c>
      <c r="W11" s="103">
        <v>0</v>
      </c>
      <c r="X11" s="103">
        <v>1</v>
      </c>
      <c r="Y11" s="481">
        <f t="shared" ref="Y11:Y27" si="2">(U11+V11+W11+X11)/4</f>
        <v>1.75</v>
      </c>
      <c r="Z11" s="481">
        <f>T11*Y11</f>
        <v>3.7916666666666665</v>
      </c>
      <c r="AA11" s="696"/>
      <c r="AB11" s="696"/>
      <c r="AC11" s="696"/>
      <c r="AD11" s="696"/>
      <c r="AE11" s="696"/>
    </row>
    <row r="12" spans="1:35" ht="30.75" customHeight="1">
      <c r="A12" s="885"/>
      <c r="B12" s="902"/>
      <c r="C12" s="311" t="s">
        <v>1364</v>
      </c>
      <c r="D12" s="412" t="s">
        <v>736</v>
      </c>
      <c r="E12" s="135"/>
      <c r="F12" s="132" t="s">
        <v>277</v>
      </c>
      <c r="G12" s="129" t="s">
        <v>278</v>
      </c>
      <c r="H12" s="129" t="s">
        <v>270</v>
      </c>
      <c r="I12" s="103">
        <f t="shared" si="0"/>
        <v>0</v>
      </c>
      <c r="J12" s="129" t="s">
        <v>270</v>
      </c>
      <c r="K12" s="129" t="s">
        <v>270</v>
      </c>
      <c r="L12" s="129"/>
      <c r="M12" s="129"/>
      <c r="N12" s="104"/>
      <c r="O12" s="104"/>
      <c r="P12" s="104"/>
      <c r="Q12" s="104"/>
      <c r="R12" s="104"/>
      <c r="S12" s="104"/>
      <c r="T12" s="493"/>
      <c r="U12" s="104"/>
      <c r="V12" s="104"/>
      <c r="W12" s="104"/>
      <c r="X12" s="104"/>
      <c r="Y12" s="493"/>
      <c r="Z12" s="493"/>
    </row>
    <row r="13" spans="1:35" ht="112.9" customHeight="1">
      <c r="A13" s="885"/>
      <c r="B13" s="902"/>
      <c r="C13" s="675" t="s">
        <v>1364</v>
      </c>
      <c r="D13" s="468" t="s">
        <v>1562</v>
      </c>
      <c r="E13" s="477" t="s">
        <v>383</v>
      </c>
      <c r="F13" s="468" t="s">
        <v>1563</v>
      </c>
      <c r="G13" s="469" t="s">
        <v>1564</v>
      </c>
      <c r="H13" s="468" t="s">
        <v>1565</v>
      </c>
      <c r="I13" s="470">
        <v>4</v>
      </c>
      <c r="J13" s="468" t="s">
        <v>1566</v>
      </c>
      <c r="K13" s="468" t="s">
        <v>1568</v>
      </c>
      <c r="L13" s="129" t="s">
        <v>276</v>
      </c>
      <c r="M13" s="471" t="s">
        <v>265</v>
      </c>
      <c r="N13" s="472">
        <v>2</v>
      </c>
      <c r="O13" s="473">
        <v>5</v>
      </c>
      <c r="P13" s="473">
        <v>1</v>
      </c>
      <c r="Q13" s="473">
        <v>1</v>
      </c>
      <c r="R13" s="473">
        <v>1</v>
      </c>
      <c r="S13" s="473">
        <v>2</v>
      </c>
      <c r="T13" s="474">
        <v>2</v>
      </c>
      <c r="U13" s="473">
        <v>1</v>
      </c>
      <c r="V13" s="473">
        <v>1</v>
      </c>
      <c r="W13" s="473">
        <v>2</v>
      </c>
      <c r="X13" s="473">
        <v>3</v>
      </c>
      <c r="Y13" s="475">
        <v>1.75</v>
      </c>
      <c r="Z13" s="476">
        <f t="shared" ref="Z13" si="3">T13*Y13</f>
        <v>3.5</v>
      </c>
    </row>
    <row r="14" spans="1:35" s="697" customFormat="1" ht="42.75">
      <c r="A14" s="885"/>
      <c r="B14" s="903"/>
      <c r="C14" s="418" t="s">
        <v>1364</v>
      </c>
      <c r="D14" s="139" t="s">
        <v>279</v>
      </c>
      <c r="E14" s="129"/>
      <c r="F14" s="136" t="s">
        <v>280</v>
      </c>
      <c r="G14" s="129" t="s">
        <v>281</v>
      </c>
      <c r="H14" s="129" t="s">
        <v>270</v>
      </c>
      <c r="I14" s="113">
        <f t="shared" si="0"/>
        <v>0</v>
      </c>
      <c r="J14" s="129" t="s">
        <v>270</v>
      </c>
      <c r="K14" s="129" t="s">
        <v>270</v>
      </c>
      <c r="L14" s="129"/>
      <c r="M14" s="129"/>
      <c r="N14" s="103"/>
      <c r="O14" s="103"/>
      <c r="P14" s="103"/>
      <c r="Q14" s="103"/>
      <c r="R14" s="103"/>
      <c r="S14" s="103"/>
      <c r="T14" s="481"/>
      <c r="U14" s="103"/>
      <c r="V14" s="103"/>
      <c r="W14" s="103"/>
      <c r="X14" s="103"/>
      <c r="Y14" s="481"/>
      <c r="Z14" s="481"/>
      <c r="AA14" s="696"/>
      <c r="AB14" s="696"/>
      <c r="AC14" s="696"/>
      <c r="AD14" s="696"/>
      <c r="AE14" s="696"/>
    </row>
    <row r="15" spans="1:35" ht="153" customHeight="1">
      <c r="A15" s="885"/>
      <c r="B15" s="904" t="s">
        <v>727</v>
      </c>
      <c r="C15" s="311" t="s">
        <v>1361</v>
      </c>
      <c r="D15" s="412" t="s">
        <v>282</v>
      </c>
      <c r="E15" s="135" t="s">
        <v>267</v>
      </c>
      <c r="F15" s="134" t="s">
        <v>261</v>
      </c>
      <c r="G15" s="129" t="s">
        <v>283</v>
      </c>
      <c r="H15" s="699" t="s">
        <v>284</v>
      </c>
      <c r="I15" s="111">
        <f t="shared" si="0"/>
        <v>3.1666666666666665</v>
      </c>
      <c r="J15" s="132" t="s">
        <v>285</v>
      </c>
      <c r="K15" s="129" t="s">
        <v>1118</v>
      </c>
      <c r="L15" s="129" t="s">
        <v>276</v>
      </c>
      <c r="M15" s="129" t="s">
        <v>265</v>
      </c>
      <c r="N15" s="104">
        <v>4</v>
      </c>
      <c r="O15" s="104">
        <v>5</v>
      </c>
      <c r="P15" s="104">
        <v>3</v>
      </c>
      <c r="Q15" s="104">
        <v>5</v>
      </c>
      <c r="R15" s="104">
        <v>1</v>
      </c>
      <c r="S15" s="104">
        <v>1</v>
      </c>
      <c r="T15" s="493">
        <f t="shared" si="1"/>
        <v>3.1666666666666665</v>
      </c>
      <c r="U15" s="104">
        <v>1</v>
      </c>
      <c r="V15" s="104">
        <v>1</v>
      </c>
      <c r="W15" s="104">
        <v>0</v>
      </c>
      <c r="X15" s="104">
        <v>2</v>
      </c>
      <c r="Y15" s="493">
        <f t="shared" si="2"/>
        <v>1</v>
      </c>
      <c r="Z15" s="493">
        <f>T15*Y15</f>
        <v>3.1666666666666665</v>
      </c>
    </row>
    <row r="16" spans="1:35" ht="153" customHeight="1">
      <c r="A16" s="885"/>
      <c r="B16" s="905"/>
      <c r="C16" s="311" t="s">
        <v>1360</v>
      </c>
      <c r="D16" s="451" t="s">
        <v>260</v>
      </c>
      <c r="E16" s="452" t="s">
        <v>1676</v>
      </c>
      <c r="F16" s="452" t="s">
        <v>261</v>
      </c>
      <c r="G16" s="452" t="s">
        <v>100</v>
      </c>
      <c r="H16" s="452" t="s">
        <v>262</v>
      </c>
      <c r="I16" s="454">
        <f>Z16</f>
        <v>7.666666666666667</v>
      </c>
      <c r="J16" s="452" t="s">
        <v>101</v>
      </c>
      <c r="K16" s="135" t="s">
        <v>1648</v>
      </c>
      <c r="L16" s="452" t="s">
        <v>264</v>
      </c>
      <c r="M16" s="452" t="s">
        <v>265</v>
      </c>
      <c r="N16" s="310">
        <v>4</v>
      </c>
      <c r="O16" s="310">
        <v>5</v>
      </c>
      <c r="P16" s="310">
        <v>1</v>
      </c>
      <c r="Q16" s="310">
        <v>5</v>
      </c>
      <c r="R16" s="310">
        <v>5</v>
      </c>
      <c r="S16" s="310">
        <v>3</v>
      </c>
      <c r="T16" s="492">
        <f>(N16+O16+P16+Q16+R16+S16)/6</f>
        <v>3.8333333333333335</v>
      </c>
      <c r="U16" s="310">
        <v>4</v>
      </c>
      <c r="V16" s="310">
        <v>1</v>
      </c>
      <c r="W16" s="310">
        <v>0</v>
      </c>
      <c r="X16" s="310">
        <v>3</v>
      </c>
      <c r="Y16" s="492">
        <f>(U16+V16+W16+X16)/4</f>
        <v>2</v>
      </c>
      <c r="Z16" s="492">
        <f>T16*Y16</f>
        <v>7.666666666666667</v>
      </c>
    </row>
    <row r="17" spans="1:31" s="307" customFormat="1" ht="313.5">
      <c r="A17" s="885"/>
      <c r="B17" s="905"/>
      <c r="C17" s="681" t="s">
        <v>1364</v>
      </c>
      <c r="D17" s="651" t="s">
        <v>1673</v>
      </c>
      <c r="E17" s="506" t="s">
        <v>1676</v>
      </c>
      <c r="F17" s="506" t="s">
        <v>1675</v>
      </c>
      <c r="G17" s="691" t="s">
        <v>615</v>
      </c>
      <c r="H17" s="678" t="s">
        <v>616</v>
      </c>
      <c r="I17" s="689">
        <v>8</v>
      </c>
      <c r="J17" s="650" t="s">
        <v>617</v>
      </c>
      <c r="K17" s="506" t="s">
        <v>1672</v>
      </c>
      <c r="L17" s="691" t="s">
        <v>264</v>
      </c>
      <c r="M17" s="678" t="s">
        <v>612</v>
      </c>
      <c r="N17" s="680">
        <v>4</v>
      </c>
      <c r="O17" s="680">
        <v>5</v>
      </c>
      <c r="P17" s="680">
        <v>1</v>
      </c>
      <c r="Q17" s="680">
        <v>5</v>
      </c>
      <c r="R17" s="680">
        <v>1</v>
      </c>
      <c r="S17" s="680">
        <v>4</v>
      </c>
      <c r="T17" s="688">
        <v>2.83</v>
      </c>
      <c r="U17" s="680">
        <v>4</v>
      </c>
      <c r="V17" s="680">
        <v>1</v>
      </c>
      <c r="W17" s="680">
        <v>0</v>
      </c>
      <c r="X17" s="680">
        <v>4</v>
      </c>
      <c r="Y17" s="688">
        <v>2</v>
      </c>
      <c r="Z17" s="688">
        <v>5.67</v>
      </c>
    </row>
    <row r="18" spans="1:31" s="307" customFormat="1" ht="153" customHeight="1">
      <c r="A18" s="885"/>
      <c r="B18" s="673"/>
      <c r="C18" s="421"/>
      <c r="D18" s="700" t="s">
        <v>1729</v>
      </c>
      <c r="E18" s="700" t="s">
        <v>1730</v>
      </c>
      <c r="F18" s="700" t="s">
        <v>268</v>
      </c>
      <c r="G18" s="700" t="s">
        <v>1731</v>
      </c>
      <c r="H18" s="699" t="s">
        <v>284</v>
      </c>
      <c r="I18" s="701">
        <f t="shared" si="0"/>
        <v>3.1666666666666665</v>
      </c>
      <c r="J18" s="132" t="s">
        <v>1732</v>
      </c>
      <c r="K18" s="129" t="s">
        <v>1118</v>
      </c>
      <c r="L18" s="691" t="s">
        <v>264</v>
      </c>
      <c r="M18" s="700" t="s">
        <v>612</v>
      </c>
      <c r="N18" s="702">
        <v>4</v>
      </c>
      <c r="O18" s="702">
        <v>5</v>
      </c>
      <c r="P18" s="702">
        <v>3</v>
      </c>
      <c r="Q18" s="702">
        <v>5</v>
      </c>
      <c r="R18" s="702">
        <v>1</v>
      </c>
      <c r="S18" s="702">
        <v>1</v>
      </c>
      <c r="T18" s="703">
        <f t="shared" ref="T18" si="4">(N18+O18+P18+Q18+R18+S18)/6</f>
        <v>3.1666666666666665</v>
      </c>
      <c r="U18" s="702">
        <v>1</v>
      </c>
      <c r="V18" s="702">
        <v>1</v>
      </c>
      <c r="W18" s="702">
        <v>0</v>
      </c>
      <c r="X18" s="702">
        <v>2</v>
      </c>
      <c r="Y18" s="703">
        <f t="shared" ref="Y18" si="5">(U18+V18+W18+X18)/4</f>
        <v>1</v>
      </c>
      <c r="Z18" s="703">
        <f>T18*Y18</f>
        <v>3.1666666666666665</v>
      </c>
    </row>
    <row r="19" spans="1:31" ht="195">
      <c r="A19" s="885"/>
      <c r="B19" s="907" t="s">
        <v>102</v>
      </c>
      <c r="C19" s="704" t="s">
        <v>1360</v>
      </c>
      <c r="D19" s="705" t="s">
        <v>103</v>
      </c>
      <c r="E19" s="706" t="s">
        <v>99</v>
      </c>
      <c r="F19" s="706" t="s">
        <v>261</v>
      </c>
      <c r="G19" s="706" t="s">
        <v>100</v>
      </c>
      <c r="H19" s="706" t="s">
        <v>262</v>
      </c>
      <c r="I19" s="707">
        <f>Z19</f>
        <v>7.666666666666667</v>
      </c>
      <c r="J19" s="706" t="s">
        <v>101</v>
      </c>
      <c r="K19" s="706" t="s">
        <v>263</v>
      </c>
      <c r="L19" s="706" t="s">
        <v>264</v>
      </c>
      <c r="M19" s="706" t="s">
        <v>265</v>
      </c>
      <c r="N19" s="708">
        <v>4</v>
      </c>
      <c r="O19" s="708">
        <v>5</v>
      </c>
      <c r="P19" s="708">
        <v>1</v>
      </c>
      <c r="Q19" s="708">
        <v>5</v>
      </c>
      <c r="R19" s="708">
        <v>5</v>
      </c>
      <c r="S19" s="708">
        <v>3</v>
      </c>
      <c r="T19" s="709">
        <f t="shared" si="1"/>
        <v>3.8333333333333335</v>
      </c>
      <c r="U19" s="708">
        <v>4</v>
      </c>
      <c r="V19" s="708">
        <v>1</v>
      </c>
      <c r="W19" s="708">
        <v>0</v>
      </c>
      <c r="X19" s="708">
        <v>3</v>
      </c>
      <c r="Y19" s="709">
        <f t="shared" si="2"/>
        <v>2</v>
      </c>
      <c r="Z19" s="709">
        <f>T19*Y19</f>
        <v>7.666666666666667</v>
      </c>
    </row>
    <row r="20" spans="1:31" s="307" customFormat="1" ht="313.5">
      <c r="A20" s="885"/>
      <c r="B20" s="902"/>
      <c r="C20" s="681" t="s">
        <v>1364</v>
      </c>
      <c r="D20" s="651" t="s">
        <v>1673</v>
      </c>
      <c r="E20" s="506" t="s">
        <v>1670</v>
      </c>
      <c r="F20" s="506" t="s">
        <v>1675</v>
      </c>
      <c r="G20" s="691" t="s">
        <v>615</v>
      </c>
      <c r="H20" s="678" t="s">
        <v>616</v>
      </c>
      <c r="I20" s="689">
        <v>8</v>
      </c>
      <c r="J20" s="650" t="s">
        <v>617</v>
      </c>
      <c r="K20" s="506" t="s">
        <v>1672</v>
      </c>
      <c r="L20" s="691" t="s">
        <v>264</v>
      </c>
      <c r="M20" s="678" t="s">
        <v>612</v>
      </c>
      <c r="N20" s="680">
        <v>4</v>
      </c>
      <c r="O20" s="680">
        <v>5</v>
      </c>
      <c r="P20" s="680">
        <v>1</v>
      </c>
      <c r="Q20" s="680">
        <v>5</v>
      </c>
      <c r="R20" s="680">
        <v>1</v>
      </c>
      <c r="S20" s="680">
        <v>4</v>
      </c>
      <c r="T20" s="688">
        <v>2.83</v>
      </c>
      <c r="U20" s="680">
        <v>4</v>
      </c>
      <c r="V20" s="680">
        <v>1</v>
      </c>
      <c r="W20" s="680">
        <v>0</v>
      </c>
      <c r="X20" s="680">
        <v>4</v>
      </c>
      <c r="Y20" s="688">
        <v>2</v>
      </c>
      <c r="Z20" s="688">
        <v>5.67</v>
      </c>
    </row>
    <row r="21" spans="1:31" s="697" customFormat="1" ht="70.5" customHeight="1">
      <c r="A21" s="885"/>
      <c r="B21" s="903"/>
      <c r="C21" s="418" t="s">
        <v>1364</v>
      </c>
      <c r="D21" s="413" t="s">
        <v>279</v>
      </c>
      <c r="E21" s="135"/>
      <c r="F21" s="137" t="s">
        <v>280</v>
      </c>
      <c r="G21" s="129" t="s">
        <v>283</v>
      </c>
      <c r="H21" s="129" t="s">
        <v>270</v>
      </c>
      <c r="I21" s="113">
        <f t="shared" si="0"/>
        <v>0</v>
      </c>
      <c r="J21" s="129" t="s">
        <v>270</v>
      </c>
      <c r="K21" s="129" t="s">
        <v>270</v>
      </c>
      <c r="L21" s="129"/>
      <c r="M21" s="129"/>
      <c r="N21" s="103"/>
      <c r="O21" s="103"/>
      <c r="P21" s="103"/>
      <c r="Q21" s="103"/>
      <c r="R21" s="103"/>
      <c r="S21" s="103"/>
      <c r="T21" s="481"/>
      <c r="U21" s="103"/>
      <c r="V21" s="103"/>
      <c r="W21" s="103"/>
      <c r="X21" s="103"/>
      <c r="Y21" s="481"/>
      <c r="Z21" s="481"/>
      <c r="AA21" s="696"/>
      <c r="AB21" s="696"/>
      <c r="AC21" s="696"/>
      <c r="AD21" s="696"/>
      <c r="AE21" s="696"/>
    </row>
    <row r="22" spans="1:31" ht="51" customHeight="1">
      <c r="A22" s="885"/>
      <c r="B22" s="897" t="s">
        <v>287</v>
      </c>
      <c r="C22" s="418" t="s">
        <v>1361</v>
      </c>
      <c r="D22" s="413" t="s">
        <v>288</v>
      </c>
      <c r="E22" s="135"/>
      <c r="F22" s="137" t="s">
        <v>289</v>
      </c>
      <c r="G22" s="129" t="s">
        <v>290</v>
      </c>
      <c r="H22" s="129" t="s">
        <v>270</v>
      </c>
      <c r="I22" s="113">
        <f t="shared" si="0"/>
        <v>0</v>
      </c>
      <c r="J22" s="129" t="s">
        <v>270</v>
      </c>
      <c r="K22" s="129" t="s">
        <v>270</v>
      </c>
      <c r="L22" s="129"/>
      <c r="M22" s="129"/>
      <c r="N22" s="103"/>
      <c r="O22" s="103"/>
      <c r="P22" s="103"/>
      <c r="Q22" s="103"/>
      <c r="R22" s="103"/>
      <c r="S22" s="103"/>
      <c r="T22" s="481"/>
      <c r="U22" s="103"/>
      <c r="V22" s="103"/>
      <c r="W22" s="103"/>
      <c r="X22" s="103"/>
      <c r="Y22" s="481"/>
      <c r="Z22" s="481"/>
    </row>
    <row r="23" spans="1:31" s="697" customFormat="1" ht="42.75">
      <c r="A23" s="885"/>
      <c r="B23" s="898"/>
      <c r="C23" s="418" t="s">
        <v>1364</v>
      </c>
      <c r="D23" s="413" t="s">
        <v>291</v>
      </c>
      <c r="E23" s="135"/>
      <c r="F23" s="137" t="s">
        <v>271</v>
      </c>
      <c r="G23" s="129" t="s">
        <v>278</v>
      </c>
      <c r="H23" s="129" t="s">
        <v>292</v>
      </c>
      <c r="I23" s="112">
        <f t="shared" si="0"/>
        <v>2</v>
      </c>
      <c r="J23" s="129" t="s">
        <v>293</v>
      </c>
      <c r="K23" s="129" t="s">
        <v>1117</v>
      </c>
      <c r="L23" s="129" t="s">
        <v>276</v>
      </c>
      <c r="M23" s="129" t="s">
        <v>286</v>
      </c>
      <c r="N23" s="103">
        <v>1</v>
      </c>
      <c r="O23" s="103">
        <v>5</v>
      </c>
      <c r="P23" s="103">
        <v>1</v>
      </c>
      <c r="Q23" s="103">
        <v>3</v>
      </c>
      <c r="R23" s="103">
        <v>1</v>
      </c>
      <c r="S23" s="103">
        <v>1</v>
      </c>
      <c r="T23" s="481">
        <f t="shared" si="1"/>
        <v>2</v>
      </c>
      <c r="U23" s="103">
        <v>2</v>
      </c>
      <c r="V23" s="103">
        <v>1</v>
      </c>
      <c r="W23" s="103">
        <v>0</v>
      </c>
      <c r="X23" s="103">
        <v>1</v>
      </c>
      <c r="Y23" s="481">
        <f t="shared" si="2"/>
        <v>1</v>
      </c>
      <c r="Z23" s="481">
        <f>T23*Y23</f>
        <v>2</v>
      </c>
      <c r="AA23" s="696"/>
      <c r="AB23" s="696"/>
      <c r="AC23" s="696"/>
      <c r="AD23" s="696"/>
      <c r="AE23" s="696"/>
    </row>
    <row r="24" spans="1:31" s="697" customFormat="1" ht="52.5" customHeight="1">
      <c r="A24" s="885"/>
      <c r="B24" s="899"/>
      <c r="C24" s="418" t="s">
        <v>1364</v>
      </c>
      <c r="D24" s="414" t="s">
        <v>295</v>
      </c>
      <c r="E24" s="135"/>
      <c r="F24" s="137" t="s">
        <v>294</v>
      </c>
      <c r="G24" s="129" t="s">
        <v>278</v>
      </c>
      <c r="H24" s="129" t="s">
        <v>270</v>
      </c>
      <c r="I24" s="113">
        <f t="shared" si="0"/>
        <v>0</v>
      </c>
      <c r="J24" s="129" t="s">
        <v>270</v>
      </c>
      <c r="K24" s="129" t="s">
        <v>270</v>
      </c>
      <c r="L24" s="129"/>
      <c r="M24" s="129"/>
      <c r="N24" s="103"/>
      <c r="O24" s="103"/>
      <c r="P24" s="103"/>
      <c r="Q24" s="103"/>
      <c r="R24" s="103"/>
      <c r="S24" s="103"/>
      <c r="T24" s="481"/>
      <c r="U24" s="103"/>
      <c r="V24" s="103"/>
      <c r="W24" s="103"/>
      <c r="X24" s="103"/>
      <c r="Y24" s="481"/>
      <c r="Z24" s="481"/>
      <c r="AA24" s="696"/>
      <c r="AB24" s="696"/>
      <c r="AC24" s="696"/>
      <c r="AD24" s="696"/>
      <c r="AE24" s="696"/>
    </row>
    <row r="25" spans="1:31" s="697" customFormat="1" ht="192.75" customHeight="1">
      <c r="A25" s="885"/>
      <c r="B25" s="897" t="s">
        <v>1653</v>
      </c>
      <c r="C25" s="418" t="s">
        <v>1360</v>
      </c>
      <c r="D25" s="415" t="s">
        <v>296</v>
      </c>
      <c r="E25" s="135" t="s">
        <v>1676</v>
      </c>
      <c r="F25" s="137" t="s">
        <v>271</v>
      </c>
      <c r="G25" s="129" t="s">
        <v>297</v>
      </c>
      <c r="H25" s="129" t="s">
        <v>262</v>
      </c>
      <c r="I25" s="108">
        <f t="shared" si="0"/>
        <v>7.666666666666667</v>
      </c>
      <c r="J25" s="129" t="s">
        <v>298</v>
      </c>
      <c r="K25" s="135" t="s">
        <v>1648</v>
      </c>
      <c r="L25" s="129" t="s">
        <v>276</v>
      </c>
      <c r="M25" s="129" t="s">
        <v>286</v>
      </c>
      <c r="N25" s="103">
        <v>4</v>
      </c>
      <c r="O25" s="103">
        <v>5</v>
      </c>
      <c r="P25" s="103">
        <v>1</v>
      </c>
      <c r="Q25" s="103">
        <v>5</v>
      </c>
      <c r="R25" s="103">
        <v>5</v>
      </c>
      <c r="S25" s="103">
        <v>3</v>
      </c>
      <c r="T25" s="481">
        <f>(N25+O25+P25+Q25+R25+S25)/6</f>
        <v>3.8333333333333335</v>
      </c>
      <c r="U25" s="103">
        <v>4</v>
      </c>
      <c r="V25" s="103">
        <v>1</v>
      </c>
      <c r="W25" s="103">
        <v>0</v>
      </c>
      <c r="X25" s="103">
        <v>3</v>
      </c>
      <c r="Y25" s="481">
        <f>(U25+V25+W25+X25)/4</f>
        <v>2</v>
      </c>
      <c r="Z25" s="481">
        <f>T25*Y25</f>
        <v>7.666666666666667</v>
      </c>
      <c r="AA25" s="696"/>
      <c r="AB25" s="696"/>
      <c r="AC25" s="696"/>
      <c r="AD25" s="696"/>
      <c r="AE25" s="696"/>
    </row>
    <row r="26" spans="1:31" s="307" customFormat="1" ht="313.5">
      <c r="A26" s="885"/>
      <c r="B26" s="898"/>
      <c r="C26" s="681" t="s">
        <v>1364</v>
      </c>
      <c r="D26" s="651" t="s">
        <v>1673</v>
      </c>
      <c r="E26" s="506" t="s">
        <v>1676</v>
      </c>
      <c r="F26" s="506" t="s">
        <v>1675</v>
      </c>
      <c r="G26" s="691" t="s">
        <v>615</v>
      </c>
      <c r="H26" s="678" t="s">
        <v>616</v>
      </c>
      <c r="I26" s="689">
        <v>8</v>
      </c>
      <c r="J26" s="650" t="s">
        <v>617</v>
      </c>
      <c r="K26" s="506" t="s">
        <v>1672</v>
      </c>
      <c r="L26" s="691" t="s">
        <v>264</v>
      </c>
      <c r="M26" s="678" t="s">
        <v>612</v>
      </c>
      <c r="N26" s="680">
        <v>4</v>
      </c>
      <c r="O26" s="680">
        <v>5</v>
      </c>
      <c r="P26" s="680">
        <v>1</v>
      </c>
      <c r="Q26" s="680">
        <v>5</v>
      </c>
      <c r="R26" s="680">
        <v>1</v>
      </c>
      <c r="S26" s="680">
        <v>4</v>
      </c>
      <c r="T26" s="688">
        <v>2.83</v>
      </c>
      <c r="U26" s="680">
        <v>4</v>
      </c>
      <c r="V26" s="680">
        <v>1</v>
      </c>
      <c r="W26" s="680">
        <v>0</v>
      </c>
      <c r="X26" s="680">
        <v>4</v>
      </c>
      <c r="Y26" s="688">
        <v>2</v>
      </c>
      <c r="Z26" s="688">
        <v>5.67</v>
      </c>
    </row>
    <row r="27" spans="1:31" s="697" customFormat="1" ht="81" customHeight="1">
      <c r="A27" s="885"/>
      <c r="B27" s="898"/>
      <c r="C27" s="418" t="s">
        <v>1364</v>
      </c>
      <c r="D27" s="415" t="s">
        <v>299</v>
      </c>
      <c r="E27" s="135"/>
      <c r="F27" s="137" t="s">
        <v>280</v>
      </c>
      <c r="G27" s="129" t="s">
        <v>300</v>
      </c>
      <c r="H27" s="132" t="s">
        <v>301</v>
      </c>
      <c r="I27" s="110">
        <f t="shared" si="0"/>
        <v>5.25</v>
      </c>
      <c r="J27" s="129" t="s">
        <v>302</v>
      </c>
      <c r="K27" s="129" t="s">
        <v>400</v>
      </c>
      <c r="L27" s="129" t="s">
        <v>276</v>
      </c>
      <c r="M27" s="129" t="s">
        <v>286</v>
      </c>
      <c r="N27" s="103">
        <v>4</v>
      </c>
      <c r="O27" s="103">
        <v>5</v>
      </c>
      <c r="P27" s="103">
        <v>1</v>
      </c>
      <c r="Q27" s="103">
        <v>5</v>
      </c>
      <c r="R27" s="103">
        <v>1</v>
      </c>
      <c r="S27" s="103">
        <v>2</v>
      </c>
      <c r="T27" s="481">
        <f t="shared" si="1"/>
        <v>3</v>
      </c>
      <c r="U27" s="103">
        <v>4</v>
      </c>
      <c r="V27" s="103">
        <v>1</v>
      </c>
      <c r="W27" s="103">
        <v>0</v>
      </c>
      <c r="X27" s="103">
        <v>2</v>
      </c>
      <c r="Y27" s="481">
        <f t="shared" si="2"/>
        <v>1.75</v>
      </c>
      <c r="Z27" s="481">
        <f>T27*Y27</f>
        <v>5.25</v>
      </c>
      <c r="AA27" s="696"/>
      <c r="AB27" s="696"/>
      <c r="AC27" s="696"/>
      <c r="AD27" s="696"/>
      <c r="AE27" s="696"/>
    </row>
    <row r="28" spans="1:31" s="697" customFormat="1" ht="28.5">
      <c r="A28" s="885"/>
      <c r="B28" s="898"/>
      <c r="C28" s="418"/>
      <c r="D28" s="415" t="s">
        <v>303</v>
      </c>
      <c r="E28" s="135" t="s">
        <v>304</v>
      </c>
      <c r="F28" s="137" t="s">
        <v>305</v>
      </c>
      <c r="G28" s="129" t="s">
        <v>306</v>
      </c>
      <c r="H28" s="129" t="s">
        <v>270</v>
      </c>
      <c r="I28" s="113">
        <f t="shared" si="0"/>
        <v>0</v>
      </c>
      <c r="J28" s="129" t="s">
        <v>270</v>
      </c>
      <c r="K28" s="129" t="s">
        <v>270</v>
      </c>
      <c r="L28" s="129"/>
      <c r="M28" s="129"/>
      <c r="N28" s="103"/>
      <c r="O28" s="103"/>
      <c r="P28" s="103"/>
      <c r="Q28" s="103"/>
      <c r="R28" s="103"/>
      <c r="S28" s="103"/>
      <c r="T28" s="481"/>
      <c r="U28" s="103"/>
      <c r="V28" s="103"/>
      <c r="W28" s="103"/>
      <c r="X28" s="103"/>
      <c r="Y28" s="481"/>
      <c r="Z28" s="481"/>
      <c r="AA28" s="696"/>
      <c r="AB28" s="696"/>
      <c r="AC28" s="696"/>
      <c r="AD28" s="696"/>
      <c r="AE28" s="696"/>
    </row>
    <row r="29" spans="1:31" s="697" customFormat="1" ht="39.75" customHeight="1">
      <c r="A29" s="885"/>
      <c r="B29" s="898"/>
      <c r="C29" s="418"/>
      <c r="D29" s="415" t="s">
        <v>307</v>
      </c>
      <c r="E29" s="135" t="s">
        <v>308</v>
      </c>
      <c r="F29" s="137" t="s">
        <v>309</v>
      </c>
      <c r="G29" s="129" t="s">
        <v>306</v>
      </c>
      <c r="H29" s="129" t="s">
        <v>270</v>
      </c>
      <c r="I29" s="113">
        <f t="shared" si="0"/>
        <v>0</v>
      </c>
      <c r="J29" s="129" t="s">
        <v>270</v>
      </c>
      <c r="K29" s="129" t="s">
        <v>270</v>
      </c>
      <c r="L29" s="129"/>
      <c r="M29" s="129"/>
      <c r="N29" s="103"/>
      <c r="O29" s="103"/>
      <c r="P29" s="103"/>
      <c r="Q29" s="103"/>
      <c r="R29" s="103"/>
      <c r="S29" s="103"/>
      <c r="T29" s="481"/>
      <c r="U29" s="103"/>
      <c r="V29" s="103"/>
      <c r="W29" s="103"/>
      <c r="X29" s="103"/>
      <c r="Y29" s="481"/>
      <c r="Z29" s="481"/>
      <c r="AA29" s="696"/>
      <c r="AB29" s="696"/>
      <c r="AC29" s="696"/>
      <c r="AD29" s="696"/>
      <c r="AE29" s="696"/>
    </row>
    <row r="30" spans="1:31" s="697" customFormat="1" ht="42" customHeight="1">
      <c r="A30" s="885"/>
      <c r="B30" s="898"/>
      <c r="C30" s="418"/>
      <c r="D30" s="415" t="s">
        <v>310</v>
      </c>
      <c r="E30" s="135"/>
      <c r="F30" s="137" t="s">
        <v>280</v>
      </c>
      <c r="G30" s="129" t="s">
        <v>311</v>
      </c>
      <c r="H30" s="129" t="s">
        <v>270</v>
      </c>
      <c r="I30" s="113">
        <f t="shared" si="0"/>
        <v>0</v>
      </c>
      <c r="J30" s="129" t="s">
        <v>270</v>
      </c>
      <c r="K30" s="129" t="s">
        <v>270</v>
      </c>
      <c r="L30" s="129"/>
      <c r="M30" s="129"/>
      <c r="N30" s="103"/>
      <c r="O30" s="103"/>
      <c r="P30" s="103"/>
      <c r="Q30" s="103"/>
      <c r="R30" s="103"/>
      <c r="S30" s="103"/>
      <c r="T30" s="481"/>
      <c r="U30" s="103"/>
      <c r="V30" s="103"/>
      <c r="W30" s="103"/>
      <c r="X30" s="103"/>
      <c r="Y30" s="481"/>
      <c r="Z30" s="481"/>
      <c r="AA30" s="696"/>
      <c r="AB30" s="696"/>
      <c r="AC30" s="696"/>
      <c r="AD30" s="696"/>
      <c r="AE30" s="696"/>
    </row>
    <row r="31" spans="1:31" s="697" customFormat="1" ht="42.75">
      <c r="A31" s="885"/>
      <c r="B31" s="898"/>
      <c r="C31" s="418"/>
      <c r="D31" s="415" t="s">
        <v>312</v>
      </c>
      <c r="E31" s="135" t="s">
        <v>313</v>
      </c>
      <c r="F31" s="139" t="s">
        <v>314</v>
      </c>
      <c r="G31" s="129" t="s">
        <v>315</v>
      </c>
      <c r="H31" s="129" t="s">
        <v>270</v>
      </c>
      <c r="I31" s="113">
        <f t="shared" si="0"/>
        <v>0</v>
      </c>
      <c r="J31" s="129" t="s">
        <v>270</v>
      </c>
      <c r="K31" s="129" t="s">
        <v>270</v>
      </c>
      <c r="L31" s="129"/>
      <c r="M31" s="129"/>
      <c r="N31" s="103"/>
      <c r="O31" s="103"/>
      <c r="P31" s="103"/>
      <c r="Q31" s="103"/>
      <c r="R31" s="103"/>
      <c r="S31" s="103"/>
      <c r="T31" s="481"/>
      <c r="U31" s="103"/>
      <c r="V31" s="103"/>
      <c r="W31" s="103"/>
      <c r="X31" s="103"/>
      <c r="Y31" s="481"/>
      <c r="Z31" s="481"/>
      <c r="AA31" s="696"/>
      <c r="AB31" s="696"/>
      <c r="AC31" s="696"/>
      <c r="AD31" s="696"/>
      <c r="AE31" s="696"/>
    </row>
    <row r="32" spans="1:31" s="697" customFormat="1" ht="99.75">
      <c r="A32" s="885"/>
      <c r="B32" s="898"/>
      <c r="C32" s="675" t="s">
        <v>1364</v>
      </c>
      <c r="D32" s="468" t="s">
        <v>1562</v>
      </c>
      <c r="E32" s="477" t="s">
        <v>383</v>
      </c>
      <c r="F32" s="468" t="s">
        <v>1563</v>
      </c>
      <c r="G32" s="469" t="s">
        <v>1564</v>
      </c>
      <c r="H32" s="468" t="s">
        <v>1565</v>
      </c>
      <c r="I32" s="470">
        <v>4</v>
      </c>
      <c r="J32" s="468" t="s">
        <v>1566</v>
      </c>
      <c r="K32" s="468" t="s">
        <v>1568</v>
      </c>
      <c r="L32" s="129" t="s">
        <v>276</v>
      </c>
      <c r="M32" s="471" t="s">
        <v>265</v>
      </c>
      <c r="N32" s="472">
        <v>2</v>
      </c>
      <c r="O32" s="473">
        <v>5</v>
      </c>
      <c r="P32" s="473">
        <v>1</v>
      </c>
      <c r="Q32" s="473">
        <v>1</v>
      </c>
      <c r="R32" s="473">
        <v>1</v>
      </c>
      <c r="S32" s="473">
        <v>2</v>
      </c>
      <c r="T32" s="474">
        <v>2</v>
      </c>
      <c r="U32" s="473">
        <v>1</v>
      </c>
      <c r="V32" s="473">
        <v>1</v>
      </c>
      <c r="W32" s="473">
        <v>2</v>
      </c>
      <c r="X32" s="473">
        <v>3</v>
      </c>
      <c r="Y32" s="475">
        <v>1.75</v>
      </c>
      <c r="Z32" s="476">
        <f t="shared" ref="Z32" si="6">T32*Y32</f>
        <v>3.5</v>
      </c>
      <c r="AA32" s="696"/>
      <c r="AB32" s="696"/>
      <c r="AC32" s="696"/>
      <c r="AD32" s="696"/>
      <c r="AE32" s="696"/>
    </row>
    <row r="33" spans="1:31" s="697" customFormat="1" ht="71.25">
      <c r="A33" s="885"/>
      <c r="B33" s="898"/>
      <c r="C33" s="418"/>
      <c r="D33" s="415" t="s">
        <v>316</v>
      </c>
      <c r="E33" s="135"/>
      <c r="F33" s="137" t="s">
        <v>309</v>
      </c>
      <c r="G33" s="129" t="s">
        <v>317</v>
      </c>
      <c r="H33" s="129" t="s">
        <v>318</v>
      </c>
      <c r="I33" s="113">
        <v>0</v>
      </c>
      <c r="J33" s="129" t="s">
        <v>270</v>
      </c>
      <c r="K33" s="129" t="s">
        <v>270</v>
      </c>
      <c r="L33" s="129"/>
      <c r="M33" s="129"/>
      <c r="N33" s="103"/>
      <c r="O33" s="103"/>
      <c r="P33" s="103"/>
      <c r="Q33" s="103"/>
      <c r="R33" s="103"/>
      <c r="S33" s="103"/>
      <c r="T33" s="481"/>
      <c r="U33" s="103"/>
      <c r="V33" s="103"/>
      <c r="W33" s="103"/>
      <c r="X33" s="103"/>
      <c r="Y33" s="481"/>
      <c r="Z33" s="481"/>
      <c r="AA33" s="696"/>
      <c r="AB33" s="696"/>
      <c r="AC33" s="696"/>
      <c r="AD33" s="696"/>
      <c r="AE33" s="696"/>
    </row>
    <row r="34" spans="1:31" s="697" customFormat="1" ht="66.599999999999994" customHeight="1">
      <c r="A34" s="885"/>
      <c r="B34" s="899"/>
      <c r="C34" s="418"/>
      <c r="D34" s="415" t="s">
        <v>319</v>
      </c>
      <c r="E34" s="135" t="s">
        <v>320</v>
      </c>
      <c r="F34" s="137" t="s">
        <v>321</v>
      </c>
      <c r="G34" s="129" t="s">
        <v>322</v>
      </c>
      <c r="H34" s="129" t="s">
        <v>323</v>
      </c>
      <c r="I34" s="113">
        <v>0</v>
      </c>
      <c r="J34" s="129" t="s">
        <v>270</v>
      </c>
      <c r="K34" s="129" t="s">
        <v>270</v>
      </c>
      <c r="L34" s="129"/>
      <c r="M34" s="129"/>
      <c r="N34" s="103"/>
      <c r="O34" s="103"/>
      <c r="P34" s="103"/>
      <c r="Q34" s="103"/>
      <c r="R34" s="103"/>
      <c r="S34" s="103"/>
      <c r="T34" s="481"/>
      <c r="U34" s="103"/>
      <c r="V34" s="103"/>
      <c r="W34" s="103"/>
      <c r="X34" s="103"/>
      <c r="Y34" s="481"/>
      <c r="Z34" s="481"/>
      <c r="AA34" s="696"/>
      <c r="AB34" s="696"/>
      <c r="AC34" s="696"/>
      <c r="AD34" s="696"/>
      <c r="AE34" s="696"/>
    </row>
    <row r="35" spans="1:31" s="697" customFormat="1" ht="186.75" customHeight="1">
      <c r="A35" s="885"/>
      <c r="B35" s="897" t="s">
        <v>1481</v>
      </c>
      <c r="C35" s="418" t="s">
        <v>1360</v>
      </c>
      <c r="D35" s="415" t="s">
        <v>260</v>
      </c>
      <c r="E35" s="135" t="s">
        <v>1676</v>
      </c>
      <c r="F35" s="137" t="s">
        <v>271</v>
      </c>
      <c r="G35" s="129" t="s">
        <v>324</v>
      </c>
      <c r="H35" s="129" t="s">
        <v>401</v>
      </c>
      <c r="I35" s="108">
        <f t="shared" ref="I35:I66" si="7">Z35</f>
        <v>7.666666666666667</v>
      </c>
      <c r="J35" s="129" t="s">
        <v>298</v>
      </c>
      <c r="K35" s="135" t="s">
        <v>1648</v>
      </c>
      <c r="L35" s="129" t="s">
        <v>276</v>
      </c>
      <c r="M35" s="129" t="s">
        <v>286</v>
      </c>
      <c r="N35" s="103">
        <v>4</v>
      </c>
      <c r="O35" s="103">
        <v>5</v>
      </c>
      <c r="P35" s="103">
        <v>1</v>
      </c>
      <c r="Q35" s="103">
        <v>5</v>
      </c>
      <c r="R35" s="103">
        <v>5</v>
      </c>
      <c r="S35" s="103">
        <v>3</v>
      </c>
      <c r="T35" s="481">
        <f>(N35+O35+P35+Q35+R35+S35)/6</f>
        <v>3.8333333333333335</v>
      </c>
      <c r="U35" s="103">
        <v>4</v>
      </c>
      <c r="V35" s="103">
        <v>1</v>
      </c>
      <c r="W35" s="103">
        <v>0</v>
      </c>
      <c r="X35" s="103">
        <v>3</v>
      </c>
      <c r="Y35" s="481">
        <f>(U35+V35+W35+X35)/4</f>
        <v>2</v>
      </c>
      <c r="Z35" s="481">
        <f>T35*Y35</f>
        <v>7.666666666666667</v>
      </c>
      <c r="AA35" s="696"/>
      <c r="AB35" s="696"/>
      <c r="AC35" s="696"/>
      <c r="AD35" s="696"/>
      <c r="AE35" s="696"/>
    </row>
    <row r="36" spans="1:31" s="307" customFormat="1" ht="313.5">
      <c r="A36" s="885"/>
      <c r="B36" s="898"/>
      <c r="C36" s="681" t="s">
        <v>1364</v>
      </c>
      <c r="D36" s="651" t="s">
        <v>1673</v>
      </c>
      <c r="E36" s="506" t="s">
        <v>1676</v>
      </c>
      <c r="F36" s="506" t="s">
        <v>1675</v>
      </c>
      <c r="G36" s="691" t="s">
        <v>615</v>
      </c>
      <c r="H36" s="678" t="s">
        <v>616</v>
      </c>
      <c r="I36" s="689">
        <v>8</v>
      </c>
      <c r="J36" s="650" t="s">
        <v>617</v>
      </c>
      <c r="K36" s="506" t="s">
        <v>1672</v>
      </c>
      <c r="L36" s="691" t="s">
        <v>264</v>
      </c>
      <c r="M36" s="678" t="s">
        <v>612</v>
      </c>
      <c r="N36" s="680">
        <v>4</v>
      </c>
      <c r="O36" s="680">
        <v>5</v>
      </c>
      <c r="P36" s="680">
        <v>1</v>
      </c>
      <c r="Q36" s="680">
        <v>5</v>
      </c>
      <c r="R36" s="680">
        <v>1</v>
      </c>
      <c r="S36" s="680">
        <v>4</v>
      </c>
      <c r="T36" s="688">
        <v>2.83</v>
      </c>
      <c r="U36" s="680">
        <v>4</v>
      </c>
      <c r="V36" s="680">
        <v>1</v>
      </c>
      <c r="W36" s="680">
        <v>0</v>
      </c>
      <c r="X36" s="680">
        <v>4</v>
      </c>
      <c r="Y36" s="688">
        <v>2</v>
      </c>
      <c r="Z36" s="688">
        <v>5.67</v>
      </c>
    </row>
    <row r="37" spans="1:31" s="697" customFormat="1" ht="28.5">
      <c r="A37" s="885"/>
      <c r="B37" s="898"/>
      <c r="C37" s="418"/>
      <c r="D37" s="415" t="s">
        <v>734</v>
      </c>
      <c r="E37" s="135" t="s">
        <v>313</v>
      </c>
      <c r="F37" s="137" t="s">
        <v>271</v>
      </c>
      <c r="G37" s="129" t="s">
        <v>325</v>
      </c>
      <c r="H37" s="129" t="s">
        <v>270</v>
      </c>
      <c r="I37" s="113">
        <f t="shared" si="7"/>
        <v>0</v>
      </c>
      <c r="J37" s="129" t="s">
        <v>270</v>
      </c>
      <c r="K37" s="129" t="s">
        <v>270</v>
      </c>
      <c r="L37" s="129"/>
      <c r="M37" s="129"/>
      <c r="N37" s="103"/>
      <c r="O37" s="103"/>
      <c r="P37" s="103"/>
      <c r="Q37" s="103"/>
      <c r="R37" s="103"/>
      <c r="S37" s="103"/>
      <c r="T37" s="481"/>
      <c r="U37" s="103"/>
      <c r="V37" s="103"/>
      <c r="W37" s="103"/>
      <c r="X37" s="103"/>
      <c r="Y37" s="481"/>
      <c r="Z37" s="481"/>
      <c r="AA37" s="696"/>
      <c r="AB37" s="696"/>
      <c r="AC37" s="696"/>
      <c r="AD37" s="696"/>
      <c r="AE37" s="696"/>
    </row>
    <row r="38" spans="1:31" ht="29.25" customHeight="1">
      <c r="A38" s="885"/>
      <c r="B38" s="898"/>
      <c r="C38" s="311" t="s">
        <v>1364</v>
      </c>
      <c r="D38" s="412" t="s">
        <v>736</v>
      </c>
      <c r="E38" s="135"/>
      <c r="F38" s="132" t="s">
        <v>277</v>
      </c>
      <c r="G38" s="129" t="s">
        <v>278</v>
      </c>
      <c r="H38" s="129" t="s">
        <v>270</v>
      </c>
      <c r="I38" s="103">
        <f t="shared" si="7"/>
        <v>0</v>
      </c>
      <c r="J38" s="132" t="s">
        <v>270</v>
      </c>
      <c r="K38" s="129" t="s">
        <v>270</v>
      </c>
      <c r="L38" s="129"/>
      <c r="M38" s="129"/>
      <c r="N38" s="104"/>
      <c r="O38" s="104"/>
      <c r="P38" s="104"/>
      <c r="Q38" s="104"/>
      <c r="R38" s="104"/>
      <c r="S38" s="104"/>
      <c r="T38" s="493"/>
      <c r="U38" s="104"/>
      <c r="V38" s="104"/>
      <c r="W38" s="104"/>
      <c r="X38" s="104"/>
      <c r="Y38" s="493"/>
      <c r="Z38" s="493"/>
    </row>
    <row r="39" spans="1:31" ht="29.25" customHeight="1">
      <c r="A39" s="885"/>
      <c r="B39" s="898"/>
      <c r="C39" s="466" t="s">
        <v>1364</v>
      </c>
      <c r="D39" s="164" t="s">
        <v>1562</v>
      </c>
      <c r="E39" s="164" t="s">
        <v>383</v>
      </c>
      <c r="F39" s="164" t="s">
        <v>1563</v>
      </c>
      <c r="G39" s="489" t="s">
        <v>1564</v>
      </c>
      <c r="H39" s="164" t="s">
        <v>1565</v>
      </c>
      <c r="I39" s="490">
        <v>4</v>
      </c>
      <c r="J39" s="164" t="s">
        <v>1566</v>
      </c>
      <c r="K39" s="164" t="s">
        <v>1568</v>
      </c>
      <c r="L39" s="135" t="s">
        <v>276</v>
      </c>
      <c r="M39" s="478" t="s">
        <v>265</v>
      </c>
      <c r="N39" s="218">
        <v>2</v>
      </c>
      <c r="O39" s="401">
        <v>5</v>
      </c>
      <c r="P39" s="401">
        <v>1</v>
      </c>
      <c r="Q39" s="401">
        <v>1</v>
      </c>
      <c r="R39" s="401">
        <v>1</v>
      </c>
      <c r="S39" s="401">
        <v>2</v>
      </c>
      <c r="T39" s="458">
        <v>2</v>
      </c>
      <c r="U39" s="401">
        <v>1</v>
      </c>
      <c r="V39" s="401">
        <v>1</v>
      </c>
      <c r="W39" s="401">
        <v>2</v>
      </c>
      <c r="X39" s="401">
        <v>3</v>
      </c>
      <c r="Y39" s="220">
        <v>1.75</v>
      </c>
      <c r="Z39" s="220">
        <f t="shared" ref="Z39" si="8">T39*Y39</f>
        <v>3.5</v>
      </c>
    </row>
    <row r="40" spans="1:31" s="697" customFormat="1" ht="42.75">
      <c r="A40" s="885"/>
      <c r="B40" s="898"/>
      <c r="C40" s="418"/>
      <c r="D40" s="135" t="s">
        <v>279</v>
      </c>
      <c r="E40" s="135"/>
      <c r="F40" s="165" t="s">
        <v>280</v>
      </c>
      <c r="G40" s="135" t="s">
        <v>281</v>
      </c>
      <c r="H40" s="135" t="s">
        <v>270</v>
      </c>
      <c r="I40" s="167">
        <f t="shared" si="7"/>
        <v>0</v>
      </c>
      <c r="J40" s="135" t="s">
        <v>270</v>
      </c>
      <c r="K40" s="135" t="s">
        <v>270</v>
      </c>
      <c r="L40" s="135"/>
      <c r="M40" s="135"/>
      <c r="N40" s="153"/>
      <c r="O40" s="153"/>
      <c r="P40" s="153"/>
      <c r="Q40" s="153"/>
      <c r="R40" s="153"/>
      <c r="S40" s="153"/>
      <c r="T40" s="494"/>
      <c r="U40" s="153"/>
      <c r="V40" s="153"/>
      <c r="W40" s="153"/>
      <c r="X40" s="153"/>
      <c r="Y40" s="494"/>
      <c r="Z40" s="494"/>
      <c r="AA40" s="696"/>
      <c r="AB40" s="696"/>
      <c r="AC40" s="696"/>
      <c r="AD40" s="696"/>
      <c r="AE40" s="696"/>
    </row>
    <row r="41" spans="1:31" s="697" customFormat="1" ht="191.25" customHeight="1">
      <c r="A41" s="885"/>
      <c r="B41" s="900" t="s">
        <v>1482</v>
      </c>
      <c r="C41" s="443" t="s">
        <v>1360</v>
      </c>
      <c r="D41" s="444" t="s">
        <v>260</v>
      </c>
      <c r="E41" s="445" t="s">
        <v>1676</v>
      </c>
      <c r="F41" s="446" t="s">
        <v>271</v>
      </c>
      <c r="G41" s="447" t="s">
        <v>324</v>
      </c>
      <c r="H41" s="447" t="s">
        <v>401</v>
      </c>
      <c r="I41" s="448">
        <f t="shared" si="7"/>
        <v>7.666666666666667</v>
      </c>
      <c r="J41" s="447" t="s">
        <v>298</v>
      </c>
      <c r="K41" s="135" t="s">
        <v>1648</v>
      </c>
      <c r="L41" s="447" t="s">
        <v>276</v>
      </c>
      <c r="M41" s="447" t="s">
        <v>286</v>
      </c>
      <c r="N41" s="449">
        <v>4</v>
      </c>
      <c r="O41" s="449">
        <v>5</v>
      </c>
      <c r="P41" s="449">
        <v>1</v>
      </c>
      <c r="Q41" s="449">
        <v>5</v>
      </c>
      <c r="R41" s="449">
        <v>5</v>
      </c>
      <c r="S41" s="449">
        <v>3</v>
      </c>
      <c r="T41" s="495">
        <f>(N41+O41+P41+Q41+R41+S41)/6</f>
        <v>3.8333333333333335</v>
      </c>
      <c r="U41" s="449">
        <v>4</v>
      </c>
      <c r="V41" s="449">
        <v>1</v>
      </c>
      <c r="W41" s="449">
        <v>0</v>
      </c>
      <c r="X41" s="449">
        <v>3</v>
      </c>
      <c r="Y41" s="495">
        <f>(U41+V41+W41+X41)/4</f>
        <v>2</v>
      </c>
      <c r="Z41" s="495">
        <f>T41*Y41</f>
        <v>7.666666666666667</v>
      </c>
      <c r="AA41" s="696"/>
      <c r="AB41" s="696"/>
      <c r="AC41" s="696"/>
      <c r="AD41" s="696"/>
      <c r="AE41" s="696"/>
    </row>
    <row r="42" spans="1:31" s="697" customFormat="1" ht="114">
      <c r="A42" s="885"/>
      <c r="B42" s="898"/>
      <c r="C42" s="418" t="s">
        <v>1361</v>
      </c>
      <c r="D42" s="415" t="s">
        <v>326</v>
      </c>
      <c r="E42" s="135" t="s">
        <v>327</v>
      </c>
      <c r="F42" s="137" t="s">
        <v>328</v>
      </c>
      <c r="G42" s="129" t="s">
        <v>329</v>
      </c>
      <c r="H42" s="132" t="s">
        <v>330</v>
      </c>
      <c r="I42" s="108">
        <f t="shared" si="7"/>
        <v>7.666666666666667</v>
      </c>
      <c r="J42" s="129" t="s">
        <v>331</v>
      </c>
      <c r="K42" s="129" t="s">
        <v>332</v>
      </c>
      <c r="L42" s="129" t="s">
        <v>276</v>
      </c>
      <c r="M42" s="129" t="s">
        <v>286</v>
      </c>
      <c r="N42" s="103">
        <v>4</v>
      </c>
      <c r="O42" s="103">
        <v>5</v>
      </c>
      <c r="P42" s="103">
        <v>1</v>
      </c>
      <c r="Q42" s="103">
        <v>5</v>
      </c>
      <c r="R42" s="103">
        <v>5</v>
      </c>
      <c r="S42" s="103">
        <v>3</v>
      </c>
      <c r="T42" s="481">
        <f>(N42+O42+P42+Q42+R42+S42)/6</f>
        <v>3.8333333333333335</v>
      </c>
      <c r="U42" s="103">
        <v>4</v>
      </c>
      <c r="V42" s="103">
        <v>1</v>
      </c>
      <c r="W42" s="103">
        <v>0</v>
      </c>
      <c r="X42" s="103">
        <v>3</v>
      </c>
      <c r="Y42" s="481">
        <f>(U42+V42+W42+X42)/4</f>
        <v>2</v>
      </c>
      <c r="Z42" s="481">
        <f>T42*Y42</f>
        <v>7.666666666666667</v>
      </c>
      <c r="AA42" s="696"/>
      <c r="AB42" s="696"/>
      <c r="AC42" s="696"/>
      <c r="AD42" s="696"/>
      <c r="AE42" s="696"/>
    </row>
    <row r="43" spans="1:31" s="697" customFormat="1" ht="42.75">
      <c r="A43" s="885"/>
      <c r="B43" s="898"/>
      <c r="C43" s="418" t="s">
        <v>1364</v>
      </c>
      <c r="D43" s="415" t="s">
        <v>218</v>
      </c>
      <c r="E43" s="135" t="s">
        <v>313</v>
      </c>
      <c r="F43" s="137" t="s">
        <v>271</v>
      </c>
      <c r="G43" s="129" t="s">
        <v>325</v>
      </c>
      <c r="H43" s="129" t="s">
        <v>270</v>
      </c>
      <c r="I43" s="113">
        <f t="shared" si="7"/>
        <v>0</v>
      </c>
      <c r="J43" s="129" t="s">
        <v>270</v>
      </c>
      <c r="K43" s="129" t="s">
        <v>270</v>
      </c>
      <c r="L43" s="129"/>
      <c r="M43" s="129"/>
      <c r="N43" s="103"/>
      <c r="O43" s="103"/>
      <c r="P43" s="103"/>
      <c r="Q43" s="103"/>
      <c r="R43" s="103"/>
      <c r="S43" s="103"/>
      <c r="T43" s="481"/>
      <c r="U43" s="103"/>
      <c r="V43" s="103"/>
      <c r="W43" s="103"/>
      <c r="X43" s="103"/>
      <c r="Y43" s="481"/>
      <c r="Z43" s="481"/>
      <c r="AA43" s="696"/>
      <c r="AB43" s="696"/>
      <c r="AC43" s="696"/>
      <c r="AD43" s="696"/>
      <c r="AE43" s="696"/>
    </row>
    <row r="44" spans="1:31" s="697" customFormat="1" ht="116.45" customHeight="1">
      <c r="A44" s="885"/>
      <c r="B44" s="898"/>
      <c r="C44" s="466" t="s">
        <v>1364</v>
      </c>
      <c r="D44" s="164" t="s">
        <v>1562</v>
      </c>
      <c r="E44" s="164" t="s">
        <v>383</v>
      </c>
      <c r="F44" s="164" t="s">
        <v>1563</v>
      </c>
      <c r="G44" s="489" t="s">
        <v>1564</v>
      </c>
      <c r="H44" s="164" t="s">
        <v>1565</v>
      </c>
      <c r="I44" s="490">
        <v>4</v>
      </c>
      <c r="J44" s="164" t="s">
        <v>1566</v>
      </c>
      <c r="K44" s="164" t="s">
        <v>1568</v>
      </c>
      <c r="L44" s="135" t="s">
        <v>276</v>
      </c>
      <c r="M44" s="478" t="s">
        <v>265</v>
      </c>
      <c r="N44" s="218">
        <v>2</v>
      </c>
      <c r="O44" s="401">
        <v>5</v>
      </c>
      <c r="P44" s="401">
        <v>1</v>
      </c>
      <c r="Q44" s="401">
        <v>1</v>
      </c>
      <c r="R44" s="401">
        <v>1</v>
      </c>
      <c r="S44" s="401">
        <v>2</v>
      </c>
      <c r="T44" s="458">
        <v>2</v>
      </c>
      <c r="U44" s="401">
        <v>1</v>
      </c>
      <c r="V44" s="401">
        <v>1</v>
      </c>
      <c r="W44" s="401">
        <v>2</v>
      </c>
      <c r="X44" s="401">
        <v>3</v>
      </c>
      <c r="Y44" s="220">
        <v>1.75</v>
      </c>
      <c r="Z44" s="220">
        <f t="shared" ref="Z44" si="9">T44*Y44</f>
        <v>3.5</v>
      </c>
      <c r="AA44" s="696"/>
      <c r="AB44" s="696"/>
      <c r="AC44" s="696"/>
      <c r="AD44" s="696"/>
      <c r="AE44" s="696"/>
    </row>
    <row r="45" spans="1:31" s="697" customFormat="1" ht="196.5" customHeight="1">
      <c r="A45" s="885"/>
      <c r="B45" s="898"/>
      <c r="C45" s="418" t="s">
        <v>1360</v>
      </c>
      <c r="D45" s="415" t="s">
        <v>758</v>
      </c>
      <c r="E45" s="135" t="s">
        <v>1676</v>
      </c>
      <c r="F45" s="137" t="s">
        <v>271</v>
      </c>
      <c r="G45" s="129" t="s">
        <v>324</v>
      </c>
      <c r="H45" s="129" t="s">
        <v>401</v>
      </c>
      <c r="I45" s="108">
        <f t="shared" si="7"/>
        <v>7.666666666666667</v>
      </c>
      <c r="J45" s="129" t="s">
        <v>298</v>
      </c>
      <c r="K45" s="129" t="s">
        <v>263</v>
      </c>
      <c r="L45" s="129" t="s">
        <v>276</v>
      </c>
      <c r="M45" s="129" t="s">
        <v>286</v>
      </c>
      <c r="N45" s="103">
        <v>4</v>
      </c>
      <c r="O45" s="103">
        <v>5</v>
      </c>
      <c r="P45" s="103">
        <v>1</v>
      </c>
      <c r="Q45" s="103">
        <v>5</v>
      </c>
      <c r="R45" s="103">
        <v>5</v>
      </c>
      <c r="S45" s="103">
        <v>3</v>
      </c>
      <c r="T45" s="481">
        <f>(N45+O45+P45+Q45+R45+S45)/6</f>
        <v>3.8333333333333335</v>
      </c>
      <c r="U45" s="103">
        <v>4</v>
      </c>
      <c r="V45" s="103">
        <v>1</v>
      </c>
      <c r="W45" s="103">
        <v>0</v>
      </c>
      <c r="X45" s="103">
        <v>3</v>
      </c>
      <c r="Y45" s="481">
        <f>(U45+V45+W45+X45)/4</f>
        <v>2</v>
      </c>
      <c r="Z45" s="481">
        <f>T45*Y45</f>
        <v>7.666666666666667</v>
      </c>
      <c r="AA45" s="696"/>
      <c r="AB45" s="696"/>
      <c r="AC45" s="696"/>
      <c r="AD45" s="696"/>
      <c r="AE45" s="696"/>
    </row>
    <row r="46" spans="1:31" s="307" customFormat="1" ht="313.5">
      <c r="A46" s="885"/>
      <c r="B46" s="898"/>
      <c r="C46" s="681" t="s">
        <v>1364</v>
      </c>
      <c r="D46" s="651" t="s">
        <v>1673</v>
      </c>
      <c r="E46" s="506" t="s">
        <v>1676</v>
      </c>
      <c r="F46" s="506" t="s">
        <v>1675</v>
      </c>
      <c r="G46" s="691" t="s">
        <v>615</v>
      </c>
      <c r="H46" s="678" t="s">
        <v>616</v>
      </c>
      <c r="I46" s="689">
        <v>8</v>
      </c>
      <c r="J46" s="650" t="s">
        <v>617</v>
      </c>
      <c r="K46" s="506" t="s">
        <v>1672</v>
      </c>
      <c r="L46" s="691" t="s">
        <v>264</v>
      </c>
      <c r="M46" s="678" t="s">
        <v>612</v>
      </c>
      <c r="N46" s="680">
        <v>4</v>
      </c>
      <c r="O46" s="680">
        <v>5</v>
      </c>
      <c r="P46" s="680">
        <v>1</v>
      </c>
      <c r="Q46" s="680">
        <v>5</v>
      </c>
      <c r="R46" s="680">
        <v>1</v>
      </c>
      <c r="S46" s="680">
        <v>4</v>
      </c>
      <c r="T46" s="688">
        <v>2.83</v>
      </c>
      <c r="U46" s="680">
        <v>4</v>
      </c>
      <c r="V46" s="680">
        <v>1</v>
      </c>
      <c r="W46" s="680">
        <v>0</v>
      </c>
      <c r="X46" s="680">
        <v>4</v>
      </c>
      <c r="Y46" s="688">
        <v>2</v>
      </c>
      <c r="Z46" s="688">
        <v>5.67</v>
      </c>
    </row>
    <row r="47" spans="1:31" s="697" customFormat="1" ht="42.75">
      <c r="A47" s="885"/>
      <c r="B47" s="898"/>
      <c r="C47" s="418"/>
      <c r="D47" s="415" t="s">
        <v>759</v>
      </c>
      <c r="E47" s="135"/>
      <c r="F47" s="137" t="s">
        <v>309</v>
      </c>
      <c r="G47" s="129" t="s">
        <v>333</v>
      </c>
      <c r="H47" s="129" t="s">
        <v>334</v>
      </c>
      <c r="I47" s="113">
        <f t="shared" si="7"/>
        <v>0</v>
      </c>
      <c r="J47" s="129" t="s">
        <v>270</v>
      </c>
      <c r="K47" s="129" t="s">
        <v>270</v>
      </c>
      <c r="L47" s="129"/>
      <c r="M47" s="129"/>
      <c r="N47" s="103"/>
      <c r="O47" s="103"/>
      <c r="P47" s="103"/>
      <c r="Q47" s="103"/>
      <c r="R47" s="103"/>
      <c r="S47" s="103"/>
      <c r="T47" s="481">
        <f t="shared" ref="T47:T55" si="10">(N47+O47+P47+Q47+R47+S47)/6</f>
        <v>0</v>
      </c>
      <c r="U47" s="103"/>
      <c r="V47" s="103"/>
      <c r="W47" s="103"/>
      <c r="X47" s="103"/>
      <c r="Y47" s="481">
        <f t="shared" ref="Y47:Y55" si="11">(U47+V47+W47+X47)/4</f>
        <v>0</v>
      </c>
      <c r="Z47" s="481">
        <f t="shared" ref="Z47:Z55" si="12">T47*Y47</f>
        <v>0</v>
      </c>
      <c r="AA47" s="696"/>
      <c r="AB47" s="696"/>
      <c r="AC47" s="696"/>
      <c r="AD47" s="696"/>
      <c r="AE47" s="696"/>
    </row>
    <row r="48" spans="1:31" s="697" customFormat="1" ht="42.75">
      <c r="A48" s="885"/>
      <c r="B48" s="899"/>
      <c r="C48" s="418"/>
      <c r="D48" s="415" t="s">
        <v>335</v>
      </c>
      <c r="E48" s="135"/>
      <c r="F48" s="137" t="s">
        <v>328</v>
      </c>
      <c r="G48" s="129" t="s">
        <v>336</v>
      </c>
      <c r="H48" s="129" t="s">
        <v>337</v>
      </c>
      <c r="I48" s="113">
        <f t="shared" si="7"/>
        <v>0</v>
      </c>
      <c r="J48" s="129" t="s">
        <v>270</v>
      </c>
      <c r="K48" s="129" t="s">
        <v>270</v>
      </c>
      <c r="L48" s="129"/>
      <c r="M48" s="129"/>
      <c r="N48" s="103"/>
      <c r="O48" s="103"/>
      <c r="P48" s="103"/>
      <c r="Q48" s="103"/>
      <c r="R48" s="103"/>
      <c r="S48" s="103"/>
      <c r="T48" s="481">
        <f t="shared" si="10"/>
        <v>0</v>
      </c>
      <c r="U48" s="103"/>
      <c r="V48" s="103"/>
      <c r="W48" s="103"/>
      <c r="X48" s="103"/>
      <c r="Y48" s="481">
        <f t="shared" si="11"/>
        <v>0</v>
      </c>
      <c r="Z48" s="481">
        <f t="shared" si="12"/>
        <v>0</v>
      </c>
      <c r="AA48" s="696"/>
      <c r="AB48" s="696"/>
      <c r="AC48" s="696"/>
      <c r="AD48" s="696"/>
      <c r="AE48" s="696"/>
    </row>
    <row r="49" spans="1:31" s="697" customFormat="1" ht="57">
      <c r="A49" s="885"/>
      <c r="B49" s="897" t="s">
        <v>1654</v>
      </c>
      <c r="C49" s="418"/>
      <c r="D49" s="415" t="s">
        <v>338</v>
      </c>
      <c r="E49" s="135"/>
      <c r="F49" s="137" t="s">
        <v>328</v>
      </c>
      <c r="G49" s="129" t="s">
        <v>339</v>
      </c>
      <c r="H49" s="129" t="s">
        <v>340</v>
      </c>
      <c r="I49" s="113">
        <f t="shared" si="7"/>
        <v>0</v>
      </c>
      <c r="J49" s="129" t="s">
        <v>270</v>
      </c>
      <c r="K49" s="129" t="s">
        <v>270</v>
      </c>
      <c r="L49" s="129"/>
      <c r="M49" s="129"/>
      <c r="N49" s="103"/>
      <c r="O49" s="103"/>
      <c r="P49" s="103"/>
      <c r="Q49" s="103"/>
      <c r="R49" s="103"/>
      <c r="S49" s="103"/>
      <c r="T49" s="481">
        <f t="shared" si="10"/>
        <v>0</v>
      </c>
      <c r="U49" s="103"/>
      <c r="V49" s="103"/>
      <c r="W49" s="103"/>
      <c r="X49" s="103"/>
      <c r="Y49" s="481">
        <f t="shared" si="11"/>
        <v>0</v>
      </c>
      <c r="Z49" s="481">
        <f t="shared" si="12"/>
        <v>0</v>
      </c>
      <c r="AA49" s="696"/>
      <c r="AB49" s="696"/>
      <c r="AC49" s="696"/>
      <c r="AD49" s="696"/>
      <c r="AE49" s="696"/>
    </row>
    <row r="50" spans="1:31" s="697" customFormat="1" ht="28.5">
      <c r="A50" s="885"/>
      <c r="B50" s="898"/>
      <c r="C50" s="418"/>
      <c r="D50" s="415" t="s">
        <v>341</v>
      </c>
      <c r="E50" s="135" t="s">
        <v>342</v>
      </c>
      <c r="F50" s="137" t="s">
        <v>328</v>
      </c>
      <c r="G50" s="129" t="s">
        <v>339</v>
      </c>
      <c r="H50" s="129" t="s">
        <v>270</v>
      </c>
      <c r="I50" s="113">
        <f t="shared" si="7"/>
        <v>0</v>
      </c>
      <c r="J50" s="129" t="s">
        <v>270</v>
      </c>
      <c r="K50" s="129" t="s">
        <v>270</v>
      </c>
      <c r="L50" s="129"/>
      <c r="M50" s="129"/>
      <c r="N50" s="103"/>
      <c r="O50" s="103"/>
      <c r="P50" s="103"/>
      <c r="Q50" s="103"/>
      <c r="R50" s="103"/>
      <c r="S50" s="103"/>
      <c r="T50" s="481">
        <f t="shared" si="10"/>
        <v>0</v>
      </c>
      <c r="U50" s="103"/>
      <c r="V50" s="103"/>
      <c r="W50" s="103"/>
      <c r="X50" s="103"/>
      <c r="Y50" s="481">
        <f t="shared" si="11"/>
        <v>0</v>
      </c>
      <c r="Z50" s="481">
        <f t="shared" si="12"/>
        <v>0</v>
      </c>
      <c r="AA50" s="696"/>
      <c r="AB50" s="696"/>
      <c r="AC50" s="696"/>
      <c r="AD50" s="696"/>
      <c r="AE50" s="696"/>
    </row>
    <row r="51" spans="1:31" s="697" customFormat="1" ht="42.75">
      <c r="A51" s="885"/>
      <c r="B51" s="898"/>
      <c r="C51" s="418"/>
      <c r="D51" s="415" t="s">
        <v>343</v>
      </c>
      <c r="E51" s="135"/>
      <c r="F51" s="137" t="s">
        <v>328</v>
      </c>
      <c r="G51" s="129" t="s">
        <v>339</v>
      </c>
      <c r="H51" s="129" t="s">
        <v>270</v>
      </c>
      <c r="I51" s="113">
        <f t="shared" si="7"/>
        <v>0</v>
      </c>
      <c r="J51" s="129" t="s">
        <v>270</v>
      </c>
      <c r="K51" s="129" t="s">
        <v>270</v>
      </c>
      <c r="L51" s="129"/>
      <c r="M51" s="129"/>
      <c r="N51" s="103"/>
      <c r="O51" s="103"/>
      <c r="P51" s="103"/>
      <c r="Q51" s="103"/>
      <c r="R51" s="103"/>
      <c r="S51" s="103"/>
      <c r="T51" s="481">
        <f t="shared" si="10"/>
        <v>0</v>
      </c>
      <c r="U51" s="103"/>
      <c r="V51" s="103"/>
      <c r="W51" s="103"/>
      <c r="X51" s="103"/>
      <c r="Y51" s="481">
        <f t="shared" si="11"/>
        <v>0</v>
      </c>
      <c r="Z51" s="481">
        <f t="shared" si="12"/>
        <v>0</v>
      </c>
      <c r="AA51" s="696"/>
      <c r="AB51" s="696"/>
      <c r="AC51" s="696"/>
      <c r="AD51" s="696"/>
      <c r="AE51" s="696"/>
    </row>
    <row r="52" spans="1:31" s="697" customFormat="1" ht="63" customHeight="1">
      <c r="A52" s="885"/>
      <c r="B52" s="898"/>
      <c r="C52" s="466" t="s">
        <v>1360</v>
      </c>
      <c r="D52" s="416" t="s">
        <v>763</v>
      </c>
      <c r="E52" s="308"/>
      <c r="F52" s="137" t="s">
        <v>328</v>
      </c>
      <c r="G52" s="129" t="s">
        <v>344</v>
      </c>
      <c r="H52" s="129" t="s">
        <v>345</v>
      </c>
      <c r="I52" s="110">
        <f t="shared" si="7"/>
        <v>5.5416666666666661</v>
      </c>
      <c r="J52" s="129" t="s">
        <v>346</v>
      </c>
      <c r="K52" s="129" t="s">
        <v>347</v>
      </c>
      <c r="L52" s="129" t="s">
        <v>348</v>
      </c>
      <c r="M52" s="129" t="s">
        <v>349</v>
      </c>
      <c r="N52" s="103">
        <v>5</v>
      </c>
      <c r="O52" s="103">
        <v>5</v>
      </c>
      <c r="P52" s="103">
        <v>1</v>
      </c>
      <c r="Q52" s="103">
        <v>5</v>
      </c>
      <c r="R52" s="103">
        <v>1</v>
      </c>
      <c r="S52" s="103">
        <v>2</v>
      </c>
      <c r="T52" s="481">
        <f t="shared" si="10"/>
        <v>3.1666666666666665</v>
      </c>
      <c r="U52" s="103">
        <v>5</v>
      </c>
      <c r="V52" s="103">
        <v>1</v>
      </c>
      <c r="W52" s="103">
        <v>0</v>
      </c>
      <c r="X52" s="103">
        <v>1</v>
      </c>
      <c r="Y52" s="481">
        <f t="shared" si="11"/>
        <v>1.75</v>
      </c>
      <c r="Z52" s="481">
        <f t="shared" si="12"/>
        <v>5.5416666666666661</v>
      </c>
      <c r="AA52" s="696"/>
      <c r="AB52" s="696"/>
      <c r="AC52" s="696"/>
      <c r="AD52" s="696"/>
      <c r="AE52" s="696"/>
    </row>
    <row r="53" spans="1:31" s="697" customFormat="1" ht="72" customHeight="1">
      <c r="A53" s="885"/>
      <c r="B53" s="898"/>
      <c r="C53" s="418"/>
      <c r="D53" s="415" t="s">
        <v>764</v>
      </c>
      <c r="E53" s="135" t="s">
        <v>350</v>
      </c>
      <c r="F53" s="137" t="s">
        <v>280</v>
      </c>
      <c r="G53" s="129" t="s">
        <v>344</v>
      </c>
      <c r="H53" s="129" t="s">
        <v>351</v>
      </c>
      <c r="I53" s="113">
        <f t="shared" si="7"/>
        <v>0</v>
      </c>
      <c r="J53" s="129" t="s">
        <v>270</v>
      </c>
      <c r="K53" s="129" t="s">
        <v>270</v>
      </c>
      <c r="L53" s="129"/>
      <c r="M53" s="129"/>
      <c r="N53" s="103"/>
      <c r="O53" s="103"/>
      <c r="P53" s="103"/>
      <c r="Q53" s="103"/>
      <c r="R53" s="103"/>
      <c r="S53" s="103"/>
      <c r="T53" s="481">
        <f t="shared" si="10"/>
        <v>0</v>
      </c>
      <c r="U53" s="103"/>
      <c r="V53" s="103"/>
      <c r="W53" s="103"/>
      <c r="X53" s="103"/>
      <c r="Y53" s="481">
        <f t="shared" si="11"/>
        <v>0</v>
      </c>
      <c r="Z53" s="481">
        <f t="shared" si="12"/>
        <v>0</v>
      </c>
      <c r="AA53" s="696"/>
      <c r="AB53" s="696"/>
      <c r="AC53" s="696"/>
      <c r="AD53" s="696"/>
      <c r="AE53" s="696"/>
    </row>
    <row r="54" spans="1:31" s="697" customFormat="1" ht="60" customHeight="1">
      <c r="A54" s="885"/>
      <c r="B54" s="898"/>
      <c r="C54" s="418" t="s">
        <v>1360</v>
      </c>
      <c r="D54" s="415" t="s">
        <v>1733</v>
      </c>
      <c r="E54" s="710" t="s">
        <v>1734</v>
      </c>
      <c r="F54" s="137" t="s">
        <v>309</v>
      </c>
      <c r="G54" s="129" t="s">
        <v>1735</v>
      </c>
      <c r="H54" s="129" t="s">
        <v>352</v>
      </c>
      <c r="I54" s="711">
        <f t="shared" si="7"/>
        <v>2</v>
      </c>
      <c r="J54" s="129" t="s">
        <v>353</v>
      </c>
      <c r="K54" s="129" t="s">
        <v>354</v>
      </c>
      <c r="L54" s="129" t="s">
        <v>348</v>
      </c>
      <c r="M54" s="129" t="s">
        <v>355</v>
      </c>
      <c r="N54" s="103">
        <v>1</v>
      </c>
      <c r="O54" s="103">
        <v>5</v>
      </c>
      <c r="P54" s="103">
        <v>1</v>
      </c>
      <c r="Q54" s="103">
        <v>3</v>
      </c>
      <c r="R54" s="103">
        <v>1</v>
      </c>
      <c r="S54" s="103">
        <v>1</v>
      </c>
      <c r="T54" s="481">
        <f t="shared" si="10"/>
        <v>2</v>
      </c>
      <c r="U54" s="103">
        <v>2</v>
      </c>
      <c r="V54" s="103">
        <v>1</v>
      </c>
      <c r="W54" s="103">
        <v>0</v>
      </c>
      <c r="X54" s="103">
        <v>1</v>
      </c>
      <c r="Y54" s="481">
        <f t="shared" si="11"/>
        <v>1</v>
      </c>
      <c r="Z54" s="481">
        <f>T54*Y54</f>
        <v>2</v>
      </c>
      <c r="AA54" s="696"/>
      <c r="AB54" s="696"/>
      <c r="AC54" s="696"/>
      <c r="AD54" s="696"/>
      <c r="AE54" s="696"/>
    </row>
    <row r="55" spans="1:31" s="697" customFormat="1" ht="63" customHeight="1">
      <c r="A55" s="885"/>
      <c r="B55" s="898"/>
      <c r="C55" s="418"/>
      <c r="D55" s="415" t="s">
        <v>356</v>
      </c>
      <c r="E55" s="135" t="s">
        <v>357</v>
      </c>
      <c r="F55" s="137" t="s">
        <v>358</v>
      </c>
      <c r="G55" s="129" t="s">
        <v>359</v>
      </c>
      <c r="H55" s="129" t="s">
        <v>360</v>
      </c>
      <c r="I55" s="113">
        <f t="shared" si="7"/>
        <v>0</v>
      </c>
      <c r="J55" s="129" t="s">
        <v>270</v>
      </c>
      <c r="K55" s="129" t="s">
        <v>270</v>
      </c>
      <c r="L55" s="129"/>
      <c r="M55" s="129"/>
      <c r="N55" s="103"/>
      <c r="O55" s="103"/>
      <c r="P55" s="103"/>
      <c r="Q55" s="103"/>
      <c r="R55" s="103"/>
      <c r="S55" s="103"/>
      <c r="T55" s="481">
        <f t="shared" si="10"/>
        <v>0</v>
      </c>
      <c r="U55" s="103"/>
      <c r="V55" s="103"/>
      <c r="W55" s="103"/>
      <c r="X55" s="103"/>
      <c r="Y55" s="481">
        <f t="shared" si="11"/>
        <v>0</v>
      </c>
      <c r="Z55" s="481">
        <f t="shared" si="12"/>
        <v>0</v>
      </c>
      <c r="AA55" s="696"/>
      <c r="AB55" s="696"/>
      <c r="AC55" s="696"/>
      <c r="AD55" s="696"/>
      <c r="AE55" s="696"/>
    </row>
    <row r="56" spans="1:31" s="697" customFormat="1" ht="57">
      <c r="A56" s="906"/>
      <c r="B56" s="899"/>
      <c r="C56" s="418"/>
      <c r="D56" s="415" t="s">
        <v>361</v>
      </c>
      <c r="E56" s="135"/>
      <c r="F56" s="137" t="s">
        <v>309</v>
      </c>
      <c r="G56" s="129" t="s">
        <v>1736</v>
      </c>
      <c r="H56" s="129" t="s">
        <v>1737</v>
      </c>
      <c r="I56" s="113">
        <f t="shared" si="7"/>
        <v>0</v>
      </c>
      <c r="J56" s="129"/>
      <c r="K56" s="129"/>
      <c r="L56" s="129"/>
      <c r="M56" s="129"/>
      <c r="N56" s="103"/>
      <c r="O56" s="103"/>
      <c r="P56" s="103"/>
      <c r="Q56" s="103"/>
      <c r="R56" s="103"/>
      <c r="S56" s="103"/>
      <c r="T56" s="481"/>
      <c r="U56" s="103"/>
      <c r="V56" s="103"/>
      <c r="W56" s="103"/>
      <c r="X56" s="103"/>
      <c r="Y56" s="481"/>
      <c r="Z56" s="481"/>
      <c r="AA56" s="696"/>
      <c r="AB56" s="696"/>
      <c r="AC56" s="696"/>
      <c r="AD56" s="696"/>
      <c r="AE56" s="696"/>
    </row>
    <row r="57" spans="1:31" ht="87.75" customHeight="1">
      <c r="A57" s="884" t="s">
        <v>730</v>
      </c>
      <c r="B57" s="881" t="s">
        <v>1569</v>
      </c>
      <c r="C57" s="510" t="s">
        <v>1361</v>
      </c>
      <c r="D57" s="415" t="s">
        <v>769</v>
      </c>
      <c r="E57" s="129" t="s">
        <v>363</v>
      </c>
      <c r="F57" s="129" t="s">
        <v>364</v>
      </c>
      <c r="G57" s="129" t="s">
        <v>365</v>
      </c>
      <c r="H57" s="129" t="s">
        <v>366</v>
      </c>
      <c r="I57" s="110">
        <f t="shared" si="7"/>
        <v>3.7916666666666665</v>
      </c>
      <c r="J57" s="129" t="s">
        <v>367</v>
      </c>
      <c r="K57" s="129" t="s">
        <v>368</v>
      </c>
      <c r="L57" s="129" t="s">
        <v>264</v>
      </c>
      <c r="M57" s="129" t="s">
        <v>369</v>
      </c>
      <c r="N57" s="103">
        <v>2</v>
      </c>
      <c r="O57" s="103">
        <v>5</v>
      </c>
      <c r="P57" s="103">
        <v>1</v>
      </c>
      <c r="Q57" s="103">
        <v>3</v>
      </c>
      <c r="R57" s="103">
        <v>1</v>
      </c>
      <c r="S57" s="103">
        <v>1</v>
      </c>
      <c r="T57" s="481">
        <f t="shared" ref="T57:T65" si="13">(N57+O57+P57+Q57+R57+S57)/6</f>
        <v>2.1666666666666665</v>
      </c>
      <c r="U57" s="103">
        <v>5</v>
      </c>
      <c r="V57" s="103">
        <v>1</v>
      </c>
      <c r="W57" s="103">
        <v>0</v>
      </c>
      <c r="X57" s="103">
        <v>1</v>
      </c>
      <c r="Y57" s="481">
        <f t="shared" ref="Y57:Y65" si="14">(U57+V57+W57+X57)/4</f>
        <v>1.75</v>
      </c>
      <c r="Z57" s="481">
        <f t="shared" ref="Z57:Z65" si="15">T57*Y57</f>
        <v>3.7916666666666665</v>
      </c>
    </row>
    <row r="58" spans="1:31" ht="71.25">
      <c r="A58" s="885"/>
      <c r="B58" s="880"/>
      <c r="C58" s="311" t="s">
        <v>1361</v>
      </c>
      <c r="D58" s="415" t="s">
        <v>770</v>
      </c>
      <c r="E58" s="129" t="s">
        <v>370</v>
      </c>
      <c r="F58" s="129" t="s">
        <v>364</v>
      </c>
      <c r="G58" s="129" t="s">
        <v>365</v>
      </c>
      <c r="H58" s="129" t="s">
        <v>366</v>
      </c>
      <c r="I58" s="110">
        <f t="shared" si="7"/>
        <v>3.7916666666666665</v>
      </c>
      <c r="J58" s="129" t="s">
        <v>367</v>
      </c>
      <c r="K58" s="129" t="s">
        <v>368</v>
      </c>
      <c r="L58" s="129" t="s">
        <v>264</v>
      </c>
      <c r="M58" s="129" t="s">
        <v>369</v>
      </c>
      <c r="N58" s="103">
        <v>2</v>
      </c>
      <c r="O58" s="103">
        <v>5</v>
      </c>
      <c r="P58" s="103">
        <v>1</v>
      </c>
      <c r="Q58" s="103">
        <v>3</v>
      </c>
      <c r="R58" s="103">
        <v>1</v>
      </c>
      <c r="S58" s="103">
        <v>1</v>
      </c>
      <c r="T58" s="481">
        <f t="shared" si="13"/>
        <v>2.1666666666666665</v>
      </c>
      <c r="U58" s="103">
        <v>5</v>
      </c>
      <c r="V58" s="103">
        <v>1</v>
      </c>
      <c r="W58" s="103">
        <v>0</v>
      </c>
      <c r="X58" s="103">
        <v>1</v>
      </c>
      <c r="Y58" s="481">
        <f t="shared" si="14"/>
        <v>1.75</v>
      </c>
      <c r="Z58" s="481">
        <f t="shared" si="15"/>
        <v>3.7916666666666665</v>
      </c>
    </row>
    <row r="59" spans="1:31" ht="52.15" customHeight="1">
      <c r="A59" s="885"/>
      <c r="B59" s="880"/>
      <c r="C59" s="311" t="s">
        <v>1364</v>
      </c>
      <c r="D59" s="415" t="s">
        <v>1562</v>
      </c>
      <c r="E59" s="129" t="s">
        <v>1570</v>
      </c>
      <c r="F59" s="129" t="s">
        <v>1571</v>
      </c>
      <c r="G59" s="129" t="s">
        <v>365</v>
      </c>
      <c r="H59" s="129" t="s">
        <v>1572</v>
      </c>
      <c r="I59" s="114">
        <f t="shared" si="7"/>
        <v>3.333333333333333</v>
      </c>
      <c r="J59" s="129" t="s">
        <v>375</v>
      </c>
      <c r="K59" s="129" t="s">
        <v>376</v>
      </c>
      <c r="L59" s="129" t="s">
        <v>264</v>
      </c>
      <c r="M59" s="129" t="s">
        <v>265</v>
      </c>
      <c r="N59" s="103">
        <v>5</v>
      </c>
      <c r="O59" s="103">
        <v>5</v>
      </c>
      <c r="P59" s="103">
        <v>1</v>
      </c>
      <c r="Q59" s="103">
        <v>3</v>
      </c>
      <c r="R59" s="103">
        <v>1</v>
      </c>
      <c r="S59" s="103">
        <v>1</v>
      </c>
      <c r="T59" s="481">
        <f t="shared" si="13"/>
        <v>2.6666666666666665</v>
      </c>
      <c r="U59" s="103">
        <v>2</v>
      </c>
      <c r="V59" s="103">
        <v>1</v>
      </c>
      <c r="W59" s="103">
        <v>0</v>
      </c>
      <c r="X59" s="103">
        <v>2</v>
      </c>
      <c r="Y59" s="481">
        <f t="shared" si="14"/>
        <v>1.25</v>
      </c>
      <c r="Z59" s="481">
        <f t="shared" si="15"/>
        <v>3.333333333333333</v>
      </c>
    </row>
    <row r="60" spans="1:31" ht="42.75">
      <c r="A60" s="885"/>
      <c r="B60" s="880"/>
      <c r="C60" s="418" t="s">
        <v>1360</v>
      </c>
      <c r="D60" s="415" t="s">
        <v>771</v>
      </c>
      <c r="E60" s="129" t="s">
        <v>371</v>
      </c>
      <c r="F60" s="129" t="s">
        <v>372</v>
      </c>
      <c r="G60" s="129" t="s">
        <v>373</v>
      </c>
      <c r="H60" s="129" t="s">
        <v>374</v>
      </c>
      <c r="I60" s="114">
        <f t="shared" si="7"/>
        <v>3.333333333333333</v>
      </c>
      <c r="J60" s="129" t="s">
        <v>375</v>
      </c>
      <c r="K60" s="129" t="s">
        <v>376</v>
      </c>
      <c r="L60" s="129" t="s">
        <v>264</v>
      </c>
      <c r="M60" s="129" t="s">
        <v>369</v>
      </c>
      <c r="N60" s="103">
        <v>5</v>
      </c>
      <c r="O60" s="103">
        <v>5</v>
      </c>
      <c r="P60" s="103">
        <v>1</v>
      </c>
      <c r="Q60" s="103">
        <v>3</v>
      </c>
      <c r="R60" s="103">
        <v>1</v>
      </c>
      <c r="S60" s="103">
        <v>1</v>
      </c>
      <c r="T60" s="481">
        <f t="shared" si="13"/>
        <v>2.6666666666666665</v>
      </c>
      <c r="U60" s="103">
        <v>2</v>
      </c>
      <c r="V60" s="103">
        <v>1</v>
      </c>
      <c r="W60" s="103">
        <v>0</v>
      </c>
      <c r="X60" s="103">
        <v>2</v>
      </c>
      <c r="Y60" s="481">
        <f t="shared" si="14"/>
        <v>1.25</v>
      </c>
      <c r="Z60" s="481">
        <f t="shared" si="15"/>
        <v>3.333333333333333</v>
      </c>
    </row>
    <row r="61" spans="1:31" ht="88.5" customHeight="1">
      <c r="A61" s="885"/>
      <c r="B61" s="880"/>
      <c r="C61" s="418"/>
      <c r="D61" s="415" t="s">
        <v>772</v>
      </c>
      <c r="E61" s="129" t="s">
        <v>370</v>
      </c>
      <c r="F61" s="136" t="s">
        <v>377</v>
      </c>
      <c r="G61" s="129" t="s">
        <v>373</v>
      </c>
      <c r="H61" s="129" t="s">
        <v>270</v>
      </c>
      <c r="I61" s="113">
        <f t="shared" si="7"/>
        <v>0</v>
      </c>
      <c r="J61" s="129" t="s">
        <v>270</v>
      </c>
      <c r="K61" s="129" t="s">
        <v>270</v>
      </c>
      <c r="L61" s="129" t="s">
        <v>264</v>
      </c>
      <c r="M61" s="129"/>
      <c r="N61" s="103"/>
      <c r="O61" s="103"/>
      <c r="P61" s="103"/>
      <c r="Q61" s="103"/>
      <c r="R61" s="103"/>
      <c r="S61" s="103"/>
      <c r="T61" s="481"/>
      <c r="U61" s="103"/>
      <c r="V61" s="103"/>
      <c r="W61" s="103"/>
      <c r="X61" s="103"/>
      <c r="Y61" s="481"/>
      <c r="Z61" s="481"/>
    </row>
    <row r="62" spans="1:31" s="697" customFormat="1" ht="193.5" customHeight="1">
      <c r="A62" s="885"/>
      <c r="B62" s="880"/>
      <c r="C62" s="418" t="s">
        <v>1360</v>
      </c>
      <c r="D62" s="415" t="s">
        <v>773</v>
      </c>
      <c r="E62" s="136" t="s">
        <v>1676</v>
      </c>
      <c r="F62" s="136" t="s">
        <v>277</v>
      </c>
      <c r="G62" s="129" t="s">
        <v>378</v>
      </c>
      <c r="H62" s="129" t="s">
        <v>401</v>
      </c>
      <c r="I62" s="108">
        <f t="shared" si="7"/>
        <v>7.666666666666667</v>
      </c>
      <c r="J62" s="129" t="s">
        <v>298</v>
      </c>
      <c r="K62" s="129" t="s">
        <v>379</v>
      </c>
      <c r="L62" s="129" t="s">
        <v>348</v>
      </c>
      <c r="M62" s="136" t="s">
        <v>369</v>
      </c>
      <c r="N62" s="103">
        <v>4</v>
      </c>
      <c r="O62" s="103">
        <v>5</v>
      </c>
      <c r="P62" s="103">
        <v>1</v>
      </c>
      <c r="Q62" s="103">
        <v>5</v>
      </c>
      <c r="R62" s="103">
        <v>5</v>
      </c>
      <c r="S62" s="103">
        <v>3</v>
      </c>
      <c r="T62" s="481">
        <f t="shared" si="13"/>
        <v>3.8333333333333335</v>
      </c>
      <c r="U62" s="103">
        <v>4</v>
      </c>
      <c r="V62" s="103">
        <v>1</v>
      </c>
      <c r="W62" s="103">
        <v>0</v>
      </c>
      <c r="X62" s="103">
        <v>3</v>
      </c>
      <c r="Y62" s="481">
        <f t="shared" si="14"/>
        <v>2</v>
      </c>
      <c r="Z62" s="481">
        <f>T62*Y62</f>
        <v>7.666666666666667</v>
      </c>
      <c r="AA62" s="696"/>
      <c r="AB62" s="696"/>
      <c r="AC62" s="696"/>
      <c r="AD62" s="696"/>
      <c r="AE62" s="696"/>
    </row>
    <row r="63" spans="1:31" s="307" customFormat="1" ht="313.5">
      <c r="A63" s="885"/>
      <c r="B63" s="880"/>
      <c r="C63" s="681" t="s">
        <v>1364</v>
      </c>
      <c r="D63" s="651" t="s">
        <v>1673</v>
      </c>
      <c r="E63" s="506" t="s">
        <v>1676</v>
      </c>
      <c r="F63" s="506" t="s">
        <v>1675</v>
      </c>
      <c r="G63" s="691" t="s">
        <v>615</v>
      </c>
      <c r="H63" s="678" t="s">
        <v>616</v>
      </c>
      <c r="I63" s="689">
        <v>8</v>
      </c>
      <c r="J63" s="650" t="s">
        <v>617</v>
      </c>
      <c r="K63" s="506" t="s">
        <v>1672</v>
      </c>
      <c r="L63" s="691" t="s">
        <v>264</v>
      </c>
      <c r="M63" s="678" t="s">
        <v>612</v>
      </c>
      <c r="N63" s="680">
        <v>4</v>
      </c>
      <c r="O63" s="680">
        <v>5</v>
      </c>
      <c r="P63" s="680">
        <v>1</v>
      </c>
      <c r="Q63" s="680">
        <v>5</v>
      </c>
      <c r="R63" s="680">
        <v>1</v>
      </c>
      <c r="S63" s="680">
        <v>4</v>
      </c>
      <c r="T63" s="688">
        <v>2.83</v>
      </c>
      <c r="U63" s="680">
        <v>4</v>
      </c>
      <c r="V63" s="680">
        <v>1</v>
      </c>
      <c r="W63" s="680">
        <v>0</v>
      </c>
      <c r="X63" s="680">
        <v>4</v>
      </c>
      <c r="Y63" s="688">
        <v>2</v>
      </c>
      <c r="Z63" s="688">
        <v>5.67</v>
      </c>
    </row>
    <row r="64" spans="1:31" ht="57">
      <c r="A64" s="885"/>
      <c r="B64" s="882"/>
      <c r="C64" s="418"/>
      <c r="D64" s="415" t="s">
        <v>774</v>
      </c>
      <c r="E64" s="129" t="s">
        <v>380</v>
      </c>
      <c r="F64" s="129" t="s">
        <v>381</v>
      </c>
      <c r="G64" s="129" t="s">
        <v>382</v>
      </c>
      <c r="H64" s="129" t="s">
        <v>270</v>
      </c>
      <c r="I64" s="407">
        <f t="shared" si="7"/>
        <v>0</v>
      </c>
      <c r="J64" s="129" t="s">
        <v>270</v>
      </c>
      <c r="K64" s="129" t="s">
        <v>270</v>
      </c>
      <c r="L64" s="129"/>
      <c r="M64" s="129"/>
      <c r="N64" s="103"/>
      <c r="O64" s="103"/>
      <c r="P64" s="103"/>
      <c r="Q64" s="103"/>
      <c r="R64" s="103"/>
      <c r="S64" s="103"/>
      <c r="T64" s="481"/>
      <c r="U64" s="103"/>
      <c r="V64" s="103"/>
      <c r="W64" s="103"/>
      <c r="X64" s="103"/>
      <c r="Y64" s="481"/>
      <c r="Z64" s="481"/>
    </row>
    <row r="65" spans="1:26" ht="71.25">
      <c r="A65" s="885"/>
      <c r="B65" s="881" t="s">
        <v>730</v>
      </c>
      <c r="C65" s="442" t="s">
        <v>1358</v>
      </c>
      <c r="D65" s="415" t="s">
        <v>803</v>
      </c>
      <c r="E65" s="132" t="s">
        <v>383</v>
      </c>
      <c r="F65" s="134" t="s">
        <v>277</v>
      </c>
      <c r="G65" s="132" t="s">
        <v>384</v>
      </c>
      <c r="H65" s="105" t="s">
        <v>385</v>
      </c>
      <c r="I65" s="406">
        <f t="shared" si="7"/>
        <v>3.7916666666666665</v>
      </c>
      <c r="J65" s="132" t="s">
        <v>386</v>
      </c>
      <c r="K65" s="129" t="s">
        <v>376</v>
      </c>
      <c r="L65" s="129" t="s">
        <v>264</v>
      </c>
      <c r="M65" s="129" t="s">
        <v>369</v>
      </c>
      <c r="N65" s="104">
        <v>2</v>
      </c>
      <c r="O65" s="104">
        <v>5</v>
      </c>
      <c r="P65" s="104">
        <v>1</v>
      </c>
      <c r="Q65" s="104">
        <v>3</v>
      </c>
      <c r="R65" s="104">
        <v>1</v>
      </c>
      <c r="S65" s="104">
        <v>1</v>
      </c>
      <c r="T65" s="493">
        <f t="shared" si="13"/>
        <v>2.1666666666666665</v>
      </c>
      <c r="U65" s="104">
        <v>3</v>
      </c>
      <c r="V65" s="104">
        <v>1</v>
      </c>
      <c r="W65" s="104">
        <v>1</v>
      </c>
      <c r="X65" s="104">
        <v>2</v>
      </c>
      <c r="Y65" s="493">
        <f t="shared" si="14"/>
        <v>1.75</v>
      </c>
      <c r="Z65" s="493">
        <f t="shared" si="15"/>
        <v>3.7916666666666665</v>
      </c>
    </row>
    <row r="66" spans="1:26" ht="28.5">
      <c r="A66" s="885"/>
      <c r="B66" s="880"/>
      <c r="C66" s="418"/>
      <c r="D66" s="415" t="s">
        <v>776</v>
      </c>
      <c r="E66" s="136"/>
      <c r="F66" s="136" t="s">
        <v>280</v>
      </c>
      <c r="G66" s="129" t="s">
        <v>387</v>
      </c>
      <c r="H66" s="129" t="s">
        <v>270</v>
      </c>
      <c r="I66" s="113">
        <f t="shared" si="7"/>
        <v>0</v>
      </c>
      <c r="J66" s="129" t="s">
        <v>270</v>
      </c>
      <c r="K66" s="129" t="s">
        <v>270</v>
      </c>
      <c r="L66" s="129"/>
      <c r="M66" s="129"/>
      <c r="N66" s="103"/>
      <c r="O66" s="103"/>
      <c r="P66" s="103"/>
      <c r="Q66" s="103"/>
      <c r="R66" s="103"/>
      <c r="S66" s="103"/>
      <c r="T66" s="481"/>
      <c r="U66" s="103"/>
      <c r="V66" s="103"/>
      <c r="W66" s="103"/>
      <c r="X66" s="103"/>
      <c r="Y66" s="481"/>
      <c r="Z66" s="481"/>
    </row>
    <row r="67" spans="1:26" ht="193.5" customHeight="1">
      <c r="A67" s="885"/>
      <c r="B67" s="880"/>
      <c r="C67" s="311" t="s">
        <v>1360</v>
      </c>
      <c r="D67" s="415" t="s">
        <v>777</v>
      </c>
      <c r="E67" s="136" t="s">
        <v>1676</v>
      </c>
      <c r="F67" s="136" t="s">
        <v>277</v>
      </c>
      <c r="G67" s="129" t="s">
        <v>378</v>
      </c>
      <c r="H67" s="129" t="s">
        <v>401</v>
      </c>
      <c r="I67" s="108">
        <f>Z67</f>
        <v>7.666666666666667</v>
      </c>
      <c r="J67" s="129" t="s">
        <v>298</v>
      </c>
      <c r="K67" s="129" t="s">
        <v>379</v>
      </c>
      <c r="L67" s="129" t="s">
        <v>348</v>
      </c>
      <c r="M67" s="136" t="s">
        <v>369</v>
      </c>
      <c r="N67" s="103">
        <v>4</v>
      </c>
      <c r="O67" s="103">
        <v>5</v>
      </c>
      <c r="P67" s="103">
        <v>1</v>
      </c>
      <c r="Q67" s="103">
        <v>5</v>
      </c>
      <c r="R67" s="103">
        <v>5</v>
      </c>
      <c r="S67" s="103">
        <v>3</v>
      </c>
      <c r="T67" s="481">
        <f>(N67+O67+P67+Q67+R67+S67)/6</f>
        <v>3.8333333333333335</v>
      </c>
      <c r="U67" s="103">
        <v>4</v>
      </c>
      <c r="V67" s="103">
        <v>1</v>
      </c>
      <c r="W67" s="103">
        <v>0</v>
      </c>
      <c r="X67" s="103">
        <v>3</v>
      </c>
      <c r="Y67" s="481">
        <f>(U67+V67+W67+X67)/4</f>
        <v>2</v>
      </c>
      <c r="Z67" s="481">
        <f>T67*Y67</f>
        <v>7.666666666666667</v>
      </c>
    </row>
    <row r="68" spans="1:26" ht="210.75" customHeight="1">
      <c r="A68" s="885"/>
      <c r="B68" s="880"/>
      <c r="C68" s="418" t="s">
        <v>1360</v>
      </c>
      <c r="D68" s="415" t="s">
        <v>388</v>
      </c>
      <c r="E68" s="136" t="s">
        <v>1676</v>
      </c>
      <c r="F68" s="136" t="s">
        <v>277</v>
      </c>
      <c r="G68" s="129" t="s">
        <v>378</v>
      </c>
      <c r="H68" s="129" t="s">
        <v>401</v>
      </c>
      <c r="I68" s="108">
        <f>Z68</f>
        <v>7.666666666666667</v>
      </c>
      <c r="J68" s="129" t="s">
        <v>298</v>
      </c>
      <c r="K68" s="129" t="s">
        <v>379</v>
      </c>
      <c r="L68" s="129" t="s">
        <v>348</v>
      </c>
      <c r="M68" s="136" t="s">
        <v>369</v>
      </c>
      <c r="N68" s="103">
        <v>4</v>
      </c>
      <c r="O68" s="103">
        <v>5</v>
      </c>
      <c r="P68" s="103">
        <v>1</v>
      </c>
      <c r="Q68" s="103">
        <v>5</v>
      </c>
      <c r="R68" s="103">
        <v>5</v>
      </c>
      <c r="S68" s="103">
        <v>3</v>
      </c>
      <c r="T68" s="481">
        <f>(N68+O68+P68+Q68+R68+S68)/6</f>
        <v>3.8333333333333335</v>
      </c>
      <c r="U68" s="103">
        <v>4</v>
      </c>
      <c r="V68" s="103">
        <v>1</v>
      </c>
      <c r="W68" s="103">
        <v>0</v>
      </c>
      <c r="X68" s="103">
        <v>3</v>
      </c>
      <c r="Y68" s="481">
        <f>(U68+V68+W68+X68)/4</f>
        <v>2</v>
      </c>
      <c r="Z68" s="481">
        <f>T68*Y68</f>
        <v>7.666666666666667</v>
      </c>
    </row>
    <row r="69" spans="1:26" s="307" customFormat="1" ht="313.5">
      <c r="A69" s="885"/>
      <c r="B69" s="880"/>
      <c r="C69" s="681" t="s">
        <v>1364</v>
      </c>
      <c r="D69" s="651" t="s">
        <v>1673</v>
      </c>
      <c r="E69" s="506" t="s">
        <v>1676</v>
      </c>
      <c r="F69" s="506" t="s">
        <v>1675</v>
      </c>
      <c r="G69" s="691" t="s">
        <v>615</v>
      </c>
      <c r="H69" s="678" t="s">
        <v>616</v>
      </c>
      <c r="I69" s="689">
        <v>8</v>
      </c>
      <c r="J69" s="650" t="s">
        <v>617</v>
      </c>
      <c r="K69" s="506" t="s">
        <v>1672</v>
      </c>
      <c r="L69" s="691" t="s">
        <v>264</v>
      </c>
      <c r="M69" s="678" t="s">
        <v>612</v>
      </c>
      <c r="N69" s="680">
        <v>4</v>
      </c>
      <c r="O69" s="680">
        <v>5</v>
      </c>
      <c r="P69" s="680">
        <v>1</v>
      </c>
      <c r="Q69" s="680">
        <v>5</v>
      </c>
      <c r="R69" s="680">
        <v>1</v>
      </c>
      <c r="S69" s="680">
        <v>4</v>
      </c>
      <c r="T69" s="688">
        <v>2.83</v>
      </c>
      <c r="U69" s="680">
        <v>4</v>
      </c>
      <c r="V69" s="680">
        <v>1</v>
      </c>
      <c r="W69" s="680">
        <v>0</v>
      </c>
      <c r="X69" s="680">
        <v>4</v>
      </c>
      <c r="Y69" s="688">
        <v>2</v>
      </c>
      <c r="Z69" s="688">
        <v>5.67</v>
      </c>
    </row>
    <row r="70" spans="1:26" ht="114">
      <c r="A70" s="885"/>
      <c r="B70" s="882"/>
      <c r="C70" s="311" t="s">
        <v>1360</v>
      </c>
      <c r="D70" s="415" t="s">
        <v>389</v>
      </c>
      <c r="E70" s="134"/>
      <c r="F70" s="129" t="s">
        <v>390</v>
      </c>
      <c r="G70" s="132" t="s">
        <v>391</v>
      </c>
      <c r="H70" s="134" t="s">
        <v>270</v>
      </c>
      <c r="I70" s="113">
        <f>Z70</f>
        <v>0</v>
      </c>
      <c r="J70" s="129" t="s">
        <v>270</v>
      </c>
      <c r="K70" s="134" t="s">
        <v>270</v>
      </c>
      <c r="L70" s="132"/>
      <c r="M70" s="134"/>
      <c r="N70" s="103"/>
      <c r="O70" s="103"/>
      <c r="P70" s="103"/>
      <c r="Q70" s="103"/>
      <c r="R70" s="103"/>
      <c r="S70" s="103"/>
      <c r="T70" s="481"/>
      <c r="U70" s="103"/>
      <c r="V70" s="103"/>
      <c r="W70" s="103"/>
      <c r="X70" s="103"/>
      <c r="Y70" s="481"/>
      <c r="Z70" s="481"/>
    </row>
    <row r="71" spans="1:26" ht="57">
      <c r="A71" s="884" t="s">
        <v>778</v>
      </c>
      <c r="B71" s="881" t="s">
        <v>1573</v>
      </c>
      <c r="C71" s="442" t="s">
        <v>1358</v>
      </c>
      <c r="D71" s="415" t="s">
        <v>780</v>
      </c>
      <c r="E71" s="132" t="s">
        <v>383</v>
      </c>
      <c r="F71" s="134" t="s">
        <v>277</v>
      </c>
      <c r="G71" s="132" t="s">
        <v>384</v>
      </c>
      <c r="H71" s="132" t="s">
        <v>392</v>
      </c>
      <c r="I71" s="109">
        <f t="shared" ref="I71:I82" si="16">Z71</f>
        <v>3.7916666666666665</v>
      </c>
      <c r="J71" s="132" t="s">
        <v>386</v>
      </c>
      <c r="K71" s="129" t="s">
        <v>376</v>
      </c>
      <c r="L71" s="129" t="s">
        <v>264</v>
      </c>
      <c r="M71" s="129" t="s">
        <v>369</v>
      </c>
      <c r="N71" s="104">
        <v>2</v>
      </c>
      <c r="O71" s="104">
        <v>5</v>
      </c>
      <c r="P71" s="104">
        <v>1</v>
      </c>
      <c r="Q71" s="104">
        <v>3</v>
      </c>
      <c r="R71" s="104">
        <v>1</v>
      </c>
      <c r="S71" s="104">
        <v>1</v>
      </c>
      <c r="T71" s="493">
        <f t="shared" ref="T71:T83" si="17">(N71+O71+P71+Q71+R71+S71)/6</f>
        <v>2.1666666666666665</v>
      </c>
      <c r="U71" s="104">
        <v>3</v>
      </c>
      <c r="V71" s="104">
        <v>1</v>
      </c>
      <c r="W71" s="104">
        <v>1</v>
      </c>
      <c r="X71" s="104">
        <v>2</v>
      </c>
      <c r="Y71" s="493">
        <f t="shared" ref="Y71:Y83" si="18">(U71+V71+W71+X71)/4</f>
        <v>1.75</v>
      </c>
      <c r="Z71" s="493">
        <f t="shared" ref="Z71:Z77" si="19">T71*Y71</f>
        <v>3.7916666666666665</v>
      </c>
    </row>
    <row r="72" spans="1:26" ht="72.599999999999994" customHeight="1">
      <c r="A72" s="885"/>
      <c r="B72" s="880"/>
      <c r="C72" s="311" t="s">
        <v>1364</v>
      </c>
      <c r="D72" s="415" t="s">
        <v>1562</v>
      </c>
      <c r="E72" s="129" t="s">
        <v>1575</v>
      </c>
      <c r="F72" s="129" t="s">
        <v>1071</v>
      </c>
      <c r="G72" s="129" t="s">
        <v>365</v>
      </c>
      <c r="H72" s="129" t="s">
        <v>1576</v>
      </c>
      <c r="I72" s="114">
        <f t="shared" si="16"/>
        <v>3.333333333333333</v>
      </c>
      <c r="J72" s="129" t="s">
        <v>1577</v>
      </c>
      <c r="K72" s="129" t="s">
        <v>376</v>
      </c>
      <c r="L72" s="129" t="s">
        <v>264</v>
      </c>
      <c r="M72" s="129" t="s">
        <v>265</v>
      </c>
      <c r="N72" s="103">
        <v>5</v>
      </c>
      <c r="O72" s="103">
        <v>5</v>
      </c>
      <c r="P72" s="103">
        <v>1</v>
      </c>
      <c r="Q72" s="103">
        <v>3</v>
      </c>
      <c r="R72" s="103">
        <v>1</v>
      </c>
      <c r="S72" s="103">
        <v>1</v>
      </c>
      <c r="T72" s="481">
        <f t="shared" si="17"/>
        <v>2.6666666666666665</v>
      </c>
      <c r="U72" s="103">
        <v>2</v>
      </c>
      <c r="V72" s="103">
        <v>1</v>
      </c>
      <c r="W72" s="103">
        <v>0</v>
      </c>
      <c r="X72" s="103">
        <v>2</v>
      </c>
      <c r="Y72" s="481">
        <f t="shared" si="18"/>
        <v>1.25</v>
      </c>
      <c r="Z72" s="481">
        <f t="shared" si="19"/>
        <v>3.333333333333333</v>
      </c>
    </row>
    <row r="73" spans="1:26" ht="200.25" customHeight="1">
      <c r="A73" s="885"/>
      <c r="B73" s="880"/>
      <c r="C73" s="418" t="s">
        <v>1360</v>
      </c>
      <c r="D73" s="415" t="s">
        <v>782</v>
      </c>
      <c r="E73" s="136" t="s">
        <v>1676</v>
      </c>
      <c r="F73" s="136" t="s">
        <v>277</v>
      </c>
      <c r="G73" s="129" t="s">
        <v>378</v>
      </c>
      <c r="H73" s="129" t="s">
        <v>401</v>
      </c>
      <c r="I73" s="108">
        <f t="shared" si="16"/>
        <v>7.666666666666667</v>
      </c>
      <c r="J73" s="129" t="s">
        <v>298</v>
      </c>
      <c r="K73" s="135" t="s">
        <v>1648</v>
      </c>
      <c r="L73" s="129" t="s">
        <v>348</v>
      </c>
      <c r="M73" s="136" t="s">
        <v>369</v>
      </c>
      <c r="N73" s="103">
        <v>4</v>
      </c>
      <c r="O73" s="103">
        <v>5</v>
      </c>
      <c r="P73" s="103">
        <v>1</v>
      </c>
      <c r="Q73" s="103">
        <v>5</v>
      </c>
      <c r="R73" s="103">
        <v>5</v>
      </c>
      <c r="S73" s="103">
        <v>3</v>
      </c>
      <c r="T73" s="481">
        <f t="shared" si="17"/>
        <v>3.8333333333333335</v>
      </c>
      <c r="U73" s="103">
        <v>4</v>
      </c>
      <c r="V73" s="103">
        <v>1</v>
      </c>
      <c r="W73" s="103">
        <v>0</v>
      </c>
      <c r="X73" s="103">
        <v>3</v>
      </c>
      <c r="Y73" s="481">
        <f t="shared" si="18"/>
        <v>2</v>
      </c>
      <c r="Z73" s="481">
        <f t="shared" si="19"/>
        <v>7.666666666666667</v>
      </c>
    </row>
    <row r="74" spans="1:26" ht="191.25" customHeight="1">
      <c r="A74" s="885"/>
      <c r="B74" s="880"/>
      <c r="C74" s="311" t="s">
        <v>1360</v>
      </c>
      <c r="D74" s="415" t="s">
        <v>783</v>
      </c>
      <c r="E74" s="136" t="s">
        <v>1676</v>
      </c>
      <c r="F74" s="136" t="s">
        <v>277</v>
      </c>
      <c r="G74" s="129" t="s">
        <v>378</v>
      </c>
      <c r="H74" s="129" t="s">
        <v>401</v>
      </c>
      <c r="I74" s="108">
        <f t="shared" si="16"/>
        <v>7.666666666666667</v>
      </c>
      <c r="J74" s="129" t="s">
        <v>298</v>
      </c>
      <c r="K74" s="129" t="s">
        <v>379</v>
      </c>
      <c r="L74" s="129" t="s">
        <v>348</v>
      </c>
      <c r="M74" s="136" t="s">
        <v>369</v>
      </c>
      <c r="N74" s="103">
        <v>4</v>
      </c>
      <c r="O74" s="103">
        <v>5</v>
      </c>
      <c r="P74" s="103">
        <v>1</v>
      </c>
      <c r="Q74" s="103">
        <v>5</v>
      </c>
      <c r="R74" s="103">
        <v>5</v>
      </c>
      <c r="S74" s="103">
        <v>3</v>
      </c>
      <c r="T74" s="481">
        <f t="shared" si="17"/>
        <v>3.8333333333333335</v>
      </c>
      <c r="U74" s="103">
        <v>4</v>
      </c>
      <c r="V74" s="103">
        <v>1</v>
      </c>
      <c r="W74" s="103">
        <v>0</v>
      </c>
      <c r="X74" s="103">
        <v>3</v>
      </c>
      <c r="Y74" s="481">
        <f t="shared" si="18"/>
        <v>2</v>
      </c>
      <c r="Z74" s="481">
        <f t="shared" si="19"/>
        <v>7.666666666666667</v>
      </c>
    </row>
    <row r="75" spans="1:26" ht="195" customHeight="1">
      <c r="A75" s="885"/>
      <c r="B75" s="880"/>
      <c r="C75" s="418" t="s">
        <v>1360</v>
      </c>
      <c r="D75" s="415" t="s">
        <v>784</v>
      </c>
      <c r="E75" s="129" t="s">
        <v>1676</v>
      </c>
      <c r="F75" s="136" t="s">
        <v>377</v>
      </c>
      <c r="G75" s="129" t="s">
        <v>394</v>
      </c>
      <c r="H75" s="129" t="s">
        <v>401</v>
      </c>
      <c r="I75" s="108">
        <f t="shared" si="16"/>
        <v>7.666666666666667</v>
      </c>
      <c r="J75" s="129" t="s">
        <v>298</v>
      </c>
      <c r="K75" s="135" t="s">
        <v>399</v>
      </c>
      <c r="L75" s="129" t="s">
        <v>264</v>
      </c>
      <c r="M75" s="129"/>
      <c r="N75" s="103">
        <v>4</v>
      </c>
      <c r="O75" s="103">
        <v>5</v>
      </c>
      <c r="P75" s="103">
        <v>1</v>
      </c>
      <c r="Q75" s="103">
        <v>5</v>
      </c>
      <c r="R75" s="103">
        <v>5</v>
      </c>
      <c r="S75" s="103">
        <v>3</v>
      </c>
      <c r="T75" s="481">
        <f t="shared" si="17"/>
        <v>3.8333333333333335</v>
      </c>
      <c r="U75" s="103">
        <v>4</v>
      </c>
      <c r="V75" s="103">
        <v>1</v>
      </c>
      <c r="W75" s="103">
        <v>0</v>
      </c>
      <c r="X75" s="103">
        <v>3</v>
      </c>
      <c r="Y75" s="481">
        <f t="shared" si="18"/>
        <v>2</v>
      </c>
      <c r="Z75" s="481">
        <f t="shared" si="19"/>
        <v>7.666666666666667</v>
      </c>
    </row>
    <row r="76" spans="1:26" ht="186" customHeight="1">
      <c r="A76" s="885"/>
      <c r="B76" s="880"/>
      <c r="C76" s="311" t="s">
        <v>1360</v>
      </c>
      <c r="D76" s="415" t="s">
        <v>785</v>
      </c>
      <c r="E76" s="136" t="s">
        <v>1676</v>
      </c>
      <c r="F76" s="136" t="s">
        <v>277</v>
      </c>
      <c r="G76" s="129" t="s">
        <v>378</v>
      </c>
      <c r="H76" s="129" t="s">
        <v>401</v>
      </c>
      <c r="I76" s="108">
        <f t="shared" si="16"/>
        <v>7.666666666666667</v>
      </c>
      <c r="J76" s="129" t="s">
        <v>298</v>
      </c>
      <c r="K76" s="129" t="s">
        <v>379</v>
      </c>
      <c r="L76" s="129" t="s">
        <v>348</v>
      </c>
      <c r="M76" s="136" t="s">
        <v>369</v>
      </c>
      <c r="N76" s="103">
        <v>4</v>
      </c>
      <c r="O76" s="103">
        <v>5</v>
      </c>
      <c r="P76" s="103">
        <v>1</v>
      </c>
      <c r="Q76" s="103">
        <v>5</v>
      </c>
      <c r="R76" s="103">
        <v>5</v>
      </c>
      <c r="S76" s="103">
        <v>3</v>
      </c>
      <c r="T76" s="481">
        <f t="shared" si="17"/>
        <v>3.8333333333333335</v>
      </c>
      <c r="U76" s="103">
        <v>4</v>
      </c>
      <c r="V76" s="103">
        <v>1</v>
      </c>
      <c r="W76" s="103">
        <v>0</v>
      </c>
      <c r="X76" s="103">
        <v>3</v>
      </c>
      <c r="Y76" s="481">
        <f t="shared" si="18"/>
        <v>2</v>
      </c>
      <c r="Z76" s="481">
        <f t="shared" si="19"/>
        <v>7.666666666666667</v>
      </c>
    </row>
    <row r="77" spans="1:26" ht="182.25" customHeight="1">
      <c r="A77" s="885"/>
      <c r="B77" s="880"/>
      <c r="C77" s="311" t="s">
        <v>1360</v>
      </c>
      <c r="D77" s="415" t="s">
        <v>787</v>
      </c>
      <c r="E77" s="136" t="s">
        <v>1676</v>
      </c>
      <c r="F77" s="136" t="s">
        <v>277</v>
      </c>
      <c r="G77" s="129" t="s">
        <v>378</v>
      </c>
      <c r="H77" s="129" t="s">
        <v>401</v>
      </c>
      <c r="I77" s="108">
        <f t="shared" si="16"/>
        <v>7.666666666666667</v>
      </c>
      <c r="J77" s="129" t="s">
        <v>298</v>
      </c>
      <c r="K77" s="135" t="s">
        <v>1648</v>
      </c>
      <c r="L77" s="129" t="s">
        <v>348</v>
      </c>
      <c r="M77" s="136" t="s">
        <v>369</v>
      </c>
      <c r="N77" s="103">
        <v>4</v>
      </c>
      <c r="O77" s="103">
        <v>5</v>
      </c>
      <c r="P77" s="103">
        <v>1</v>
      </c>
      <c r="Q77" s="103">
        <v>5</v>
      </c>
      <c r="R77" s="103">
        <v>5</v>
      </c>
      <c r="S77" s="103">
        <v>3</v>
      </c>
      <c r="T77" s="481">
        <f t="shared" si="17"/>
        <v>3.8333333333333335</v>
      </c>
      <c r="U77" s="103">
        <v>4</v>
      </c>
      <c r="V77" s="103">
        <v>1</v>
      </c>
      <c r="W77" s="103">
        <v>0</v>
      </c>
      <c r="X77" s="103">
        <v>3</v>
      </c>
      <c r="Y77" s="481">
        <f t="shared" si="18"/>
        <v>2</v>
      </c>
      <c r="Z77" s="481">
        <f t="shared" si="19"/>
        <v>7.666666666666667</v>
      </c>
    </row>
    <row r="78" spans="1:26" s="307" customFormat="1" ht="313.5">
      <c r="A78" s="885"/>
      <c r="B78" s="880"/>
      <c r="C78" s="681" t="s">
        <v>1364</v>
      </c>
      <c r="D78" s="651" t="s">
        <v>1673</v>
      </c>
      <c r="E78" s="506" t="s">
        <v>1676</v>
      </c>
      <c r="F78" s="506" t="s">
        <v>1675</v>
      </c>
      <c r="G78" s="691" t="s">
        <v>615</v>
      </c>
      <c r="H78" s="678" t="s">
        <v>616</v>
      </c>
      <c r="I78" s="689">
        <v>8</v>
      </c>
      <c r="J78" s="650" t="s">
        <v>617</v>
      </c>
      <c r="K78" s="506" t="s">
        <v>1672</v>
      </c>
      <c r="L78" s="691" t="s">
        <v>264</v>
      </c>
      <c r="M78" s="678" t="s">
        <v>612</v>
      </c>
      <c r="N78" s="680">
        <v>4</v>
      </c>
      <c r="O78" s="680">
        <v>5</v>
      </c>
      <c r="P78" s="680">
        <v>1</v>
      </c>
      <c r="Q78" s="680">
        <v>5</v>
      </c>
      <c r="R78" s="680">
        <v>1</v>
      </c>
      <c r="S78" s="680">
        <v>4</v>
      </c>
      <c r="T78" s="688">
        <v>2.83</v>
      </c>
      <c r="U78" s="680">
        <v>4</v>
      </c>
      <c r="V78" s="680">
        <v>1</v>
      </c>
      <c r="W78" s="680">
        <v>0</v>
      </c>
      <c r="X78" s="680">
        <v>4</v>
      </c>
      <c r="Y78" s="688">
        <v>2</v>
      </c>
      <c r="Z78" s="688">
        <v>5.67</v>
      </c>
    </row>
    <row r="79" spans="1:26" ht="99.75">
      <c r="A79" s="885"/>
      <c r="B79" s="880"/>
      <c r="C79" s="418"/>
      <c r="D79" s="415" t="s">
        <v>788</v>
      </c>
      <c r="E79" s="135" t="s">
        <v>395</v>
      </c>
      <c r="F79" s="139" t="s">
        <v>396</v>
      </c>
      <c r="G79" s="129" t="s">
        <v>325</v>
      </c>
      <c r="H79" s="129" t="s">
        <v>270</v>
      </c>
      <c r="I79" s="113">
        <f t="shared" si="16"/>
        <v>0</v>
      </c>
      <c r="J79" s="129" t="s">
        <v>270</v>
      </c>
      <c r="K79" s="129" t="s">
        <v>270</v>
      </c>
      <c r="L79" s="129"/>
      <c r="M79" s="129"/>
      <c r="N79" s="103"/>
      <c r="O79" s="103"/>
      <c r="P79" s="103"/>
      <c r="Q79" s="103"/>
      <c r="R79" s="103"/>
      <c r="S79" s="103"/>
      <c r="T79" s="481"/>
      <c r="U79" s="103"/>
      <c r="V79" s="103"/>
      <c r="W79" s="103"/>
      <c r="X79" s="103"/>
      <c r="Y79" s="481"/>
      <c r="Z79" s="481"/>
    </row>
    <row r="80" spans="1:26" ht="36.75" customHeight="1">
      <c r="A80" s="885"/>
      <c r="B80" s="880"/>
      <c r="C80" s="311" t="s">
        <v>1364</v>
      </c>
      <c r="D80" s="415" t="s">
        <v>736</v>
      </c>
      <c r="E80" s="135"/>
      <c r="F80" s="132" t="s">
        <v>277</v>
      </c>
      <c r="G80" s="129" t="s">
        <v>278</v>
      </c>
      <c r="H80" s="129" t="s">
        <v>270</v>
      </c>
      <c r="I80" s="103">
        <f t="shared" si="16"/>
        <v>0</v>
      </c>
      <c r="J80" s="132" t="s">
        <v>270</v>
      </c>
      <c r="K80" s="129" t="s">
        <v>270</v>
      </c>
      <c r="L80" s="129"/>
      <c r="M80" s="129"/>
      <c r="N80" s="104"/>
      <c r="O80" s="104"/>
      <c r="P80" s="104"/>
      <c r="Q80" s="104"/>
      <c r="R80" s="104"/>
      <c r="S80" s="104"/>
      <c r="T80" s="493"/>
      <c r="U80" s="104"/>
      <c r="V80" s="104"/>
      <c r="W80" s="104"/>
      <c r="X80" s="104"/>
      <c r="Y80" s="493"/>
      <c r="Z80" s="493"/>
    </row>
    <row r="81" spans="1:31" ht="99.75">
      <c r="A81" s="885"/>
      <c r="B81" s="880"/>
      <c r="C81" s="510"/>
      <c r="D81" s="415" t="s">
        <v>397</v>
      </c>
      <c r="E81" s="133" t="s">
        <v>398</v>
      </c>
      <c r="F81" s="133" t="s">
        <v>396</v>
      </c>
      <c r="G81" s="140" t="s">
        <v>951</v>
      </c>
      <c r="H81" s="133" t="s">
        <v>952</v>
      </c>
      <c r="I81" s="107">
        <f t="shared" si="16"/>
        <v>0</v>
      </c>
      <c r="J81" s="129" t="s">
        <v>270</v>
      </c>
      <c r="K81" s="140" t="s">
        <v>270</v>
      </c>
      <c r="L81" s="140"/>
      <c r="M81" s="140"/>
      <c r="N81" s="106"/>
      <c r="O81" s="106"/>
      <c r="P81" s="106"/>
      <c r="Q81" s="106"/>
      <c r="R81" s="106"/>
      <c r="S81" s="106"/>
      <c r="T81" s="496"/>
      <c r="U81" s="106"/>
      <c r="V81" s="106"/>
      <c r="W81" s="106"/>
      <c r="X81" s="106"/>
      <c r="Y81" s="496"/>
      <c r="Z81" s="496"/>
    </row>
    <row r="82" spans="1:31" ht="42.75">
      <c r="A82" s="885"/>
      <c r="B82" s="883"/>
      <c r="C82" s="510"/>
      <c r="D82" s="415" t="s">
        <v>228</v>
      </c>
      <c r="E82" s="133"/>
      <c r="F82" s="140" t="s">
        <v>328</v>
      </c>
      <c r="G82" s="140" t="s">
        <v>373</v>
      </c>
      <c r="H82" s="140" t="s">
        <v>270</v>
      </c>
      <c r="I82" s="153">
        <f t="shared" si="16"/>
        <v>0</v>
      </c>
      <c r="J82" s="133" t="s">
        <v>953</v>
      </c>
      <c r="K82" s="140" t="s">
        <v>270</v>
      </c>
      <c r="L82" s="140"/>
      <c r="M82" s="140"/>
      <c r="N82" s="106"/>
      <c r="O82" s="106"/>
      <c r="P82" s="106"/>
      <c r="Q82" s="106"/>
      <c r="R82" s="106"/>
      <c r="S82" s="106"/>
      <c r="T82" s="496"/>
      <c r="U82" s="106"/>
      <c r="V82" s="106"/>
      <c r="W82" s="106"/>
      <c r="X82" s="106"/>
      <c r="Y82" s="496"/>
      <c r="Z82" s="496"/>
    </row>
    <row r="83" spans="1:31" ht="192" customHeight="1">
      <c r="A83" s="885"/>
      <c r="B83" s="879" t="s">
        <v>1574</v>
      </c>
      <c r="C83" s="511" t="s">
        <v>1360</v>
      </c>
      <c r="D83" s="415" t="s">
        <v>791</v>
      </c>
      <c r="E83" s="141" t="s">
        <v>1676</v>
      </c>
      <c r="F83" s="141" t="s">
        <v>271</v>
      </c>
      <c r="G83" s="142" t="s">
        <v>378</v>
      </c>
      <c r="H83" s="129" t="s">
        <v>401</v>
      </c>
      <c r="I83" s="115">
        <f>Z83</f>
        <v>7.666666666666667</v>
      </c>
      <c r="J83" s="142" t="s">
        <v>298</v>
      </c>
      <c r="K83" s="142" t="s">
        <v>379</v>
      </c>
      <c r="L83" s="142" t="s">
        <v>348</v>
      </c>
      <c r="M83" s="141" t="s">
        <v>369</v>
      </c>
      <c r="N83" s="103">
        <v>4</v>
      </c>
      <c r="O83" s="103">
        <v>5</v>
      </c>
      <c r="P83" s="103">
        <v>1</v>
      </c>
      <c r="Q83" s="103">
        <v>5</v>
      </c>
      <c r="R83" s="103">
        <v>5</v>
      </c>
      <c r="S83" s="103">
        <v>3</v>
      </c>
      <c r="T83" s="481">
        <f t="shared" si="17"/>
        <v>3.8333333333333335</v>
      </c>
      <c r="U83" s="103">
        <v>4</v>
      </c>
      <c r="V83" s="103">
        <v>1</v>
      </c>
      <c r="W83" s="103">
        <v>0</v>
      </c>
      <c r="X83" s="103">
        <v>3</v>
      </c>
      <c r="Y83" s="481">
        <f t="shared" si="18"/>
        <v>2</v>
      </c>
      <c r="Z83" s="481">
        <f>T83*Y83</f>
        <v>7.666666666666667</v>
      </c>
    </row>
    <row r="84" spans="1:31" ht="192" customHeight="1">
      <c r="A84" s="885"/>
      <c r="B84" s="880"/>
      <c r="C84" s="510" t="s">
        <v>1360</v>
      </c>
      <c r="D84" s="415" t="s">
        <v>782</v>
      </c>
      <c r="E84" s="141" t="s">
        <v>1676</v>
      </c>
      <c r="F84" s="141" t="s">
        <v>271</v>
      </c>
      <c r="G84" s="142" t="s">
        <v>378</v>
      </c>
      <c r="H84" s="129" t="s">
        <v>401</v>
      </c>
      <c r="I84" s="115">
        <f>Z84</f>
        <v>7.666666666666667</v>
      </c>
      <c r="J84" s="142" t="s">
        <v>298</v>
      </c>
      <c r="K84" s="142" t="s">
        <v>379</v>
      </c>
      <c r="L84" s="142" t="s">
        <v>348</v>
      </c>
      <c r="M84" s="141" t="s">
        <v>369</v>
      </c>
      <c r="N84" s="103">
        <v>4</v>
      </c>
      <c r="O84" s="103">
        <v>5</v>
      </c>
      <c r="P84" s="103">
        <v>1</v>
      </c>
      <c r="Q84" s="103">
        <v>5</v>
      </c>
      <c r="R84" s="103">
        <v>5</v>
      </c>
      <c r="S84" s="103">
        <v>3</v>
      </c>
      <c r="T84" s="481">
        <f>(N84+O84+P84+Q84+R84+S84)/6</f>
        <v>3.8333333333333335</v>
      </c>
      <c r="U84" s="103">
        <v>4</v>
      </c>
      <c r="V84" s="103">
        <v>1</v>
      </c>
      <c r="W84" s="103">
        <v>0</v>
      </c>
      <c r="X84" s="103">
        <v>3</v>
      </c>
      <c r="Y84" s="481">
        <f>(U84+V84+W84+X84)/4</f>
        <v>2</v>
      </c>
      <c r="Z84" s="481">
        <f>T84*Y84</f>
        <v>7.666666666666667</v>
      </c>
    </row>
    <row r="85" spans="1:31" s="307" customFormat="1" ht="313.5">
      <c r="A85" s="885"/>
      <c r="B85" s="880"/>
      <c r="C85" s="681" t="s">
        <v>1364</v>
      </c>
      <c r="D85" s="651" t="s">
        <v>1673</v>
      </c>
      <c r="E85" s="506" t="s">
        <v>1676</v>
      </c>
      <c r="F85" s="506" t="s">
        <v>1675</v>
      </c>
      <c r="G85" s="691" t="s">
        <v>615</v>
      </c>
      <c r="H85" s="678" t="s">
        <v>616</v>
      </c>
      <c r="I85" s="689">
        <v>8</v>
      </c>
      <c r="J85" s="650" t="s">
        <v>617</v>
      </c>
      <c r="K85" s="506" t="s">
        <v>1672</v>
      </c>
      <c r="L85" s="691" t="s">
        <v>264</v>
      </c>
      <c r="M85" s="678" t="s">
        <v>612</v>
      </c>
      <c r="N85" s="680">
        <v>4</v>
      </c>
      <c r="O85" s="680">
        <v>5</v>
      </c>
      <c r="P85" s="680">
        <v>1</v>
      </c>
      <c r="Q85" s="680">
        <v>5</v>
      </c>
      <c r="R85" s="680">
        <v>1</v>
      </c>
      <c r="S85" s="680">
        <v>4</v>
      </c>
      <c r="T85" s="688">
        <v>2.83</v>
      </c>
      <c r="U85" s="680">
        <v>4</v>
      </c>
      <c r="V85" s="680">
        <v>1</v>
      </c>
      <c r="W85" s="680">
        <v>0</v>
      </c>
      <c r="X85" s="680">
        <v>4</v>
      </c>
      <c r="Y85" s="688">
        <v>2</v>
      </c>
      <c r="Z85" s="688">
        <v>5.67</v>
      </c>
    </row>
    <row r="86" spans="1:31" s="713" customFormat="1" ht="73.5" customHeight="1">
      <c r="A86" s="150"/>
      <c r="B86" s="118"/>
      <c r="C86" s="512"/>
      <c r="D86" s="118"/>
      <c r="E86" s="118"/>
      <c r="F86" s="118"/>
      <c r="G86" s="151"/>
      <c r="H86" s="151"/>
      <c r="I86" s="151"/>
      <c r="J86" s="151"/>
      <c r="K86" s="151"/>
      <c r="L86" s="151"/>
      <c r="M86" s="151"/>
      <c r="N86" s="117"/>
      <c r="O86" s="117"/>
      <c r="P86" s="117"/>
      <c r="Q86" s="117"/>
      <c r="R86" s="117"/>
      <c r="S86" s="117"/>
      <c r="T86" s="118"/>
      <c r="U86" s="117"/>
      <c r="V86" s="117"/>
      <c r="W86" s="117"/>
      <c r="X86" s="117"/>
      <c r="Y86" s="118"/>
      <c r="Z86" s="118"/>
      <c r="AA86" s="712"/>
      <c r="AB86" s="712"/>
      <c r="AC86" s="712"/>
      <c r="AD86" s="712"/>
      <c r="AE86" s="712"/>
    </row>
    <row r="87" spans="1:31" s="715" customFormat="1" ht="73.5" customHeight="1">
      <c r="A87" s="146"/>
      <c r="B87" s="147"/>
      <c r="C87" s="513"/>
      <c r="D87" s="147"/>
      <c r="E87" s="147"/>
      <c r="F87" s="147"/>
      <c r="G87" s="147"/>
      <c r="H87" s="147"/>
      <c r="I87" s="147"/>
      <c r="J87" s="147"/>
      <c r="K87" s="147"/>
      <c r="L87" s="147"/>
      <c r="M87" s="147"/>
      <c r="N87" s="148"/>
      <c r="O87" s="148"/>
      <c r="P87" s="148"/>
      <c r="Q87" s="148"/>
      <c r="R87" s="148"/>
      <c r="S87" s="148"/>
      <c r="T87" s="147"/>
      <c r="U87" s="148"/>
      <c r="V87" s="148"/>
      <c r="W87" s="148"/>
      <c r="X87" s="148"/>
      <c r="Y87" s="147"/>
      <c r="Z87" s="147"/>
      <c r="AA87" s="714"/>
      <c r="AB87" s="714"/>
      <c r="AC87" s="714"/>
      <c r="AD87" s="714"/>
      <c r="AE87" s="714"/>
    </row>
    <row r="88" spans="1:31" s="715" customFormat="1" ht="74.25" customHeight="1">
      <c r="A88" s="146"/>
      <c r="B88" s="147"/>
      <c r="C88" s="513"/>
      <c r="D88" s="147"/>
      <c r="E88" s="147"/>
      <c r="F88" s="147"/>
      <c r="G88" s="147"/>
      <c r="H88" s="147"/>
      <c r="I88" s="147"/>
      <c r="J88" s="147"/>
      <c r="K88" s="147"/>
      <c r="L88" s="147"/>
      <c r="M88" s="147"/>
      <c r="N88" s="148"/>
      <c r="O88" s="148"/>
      <c r="P88" s="148"/>
      <c r="Q88" s="148"/>
      <c r="R88" s="148"/>
      <c r="S88" s="148"/>
      <c r="T88" s="147"/>
      <c r="U88" s="148"/>
      <c r="V88" s="148"/>
      <c r="W88" s="148"/>
      <c r="X88" s="148"/>
      <c r="Y88" s="147"/>
      <c r="Z88" s="147"/>
      <c r="AA88" s="714"/>
      <c r="AB88" s="714"/>
      <c r="AC88" s="714"/>
      <c r="AD88" s="714"/>
      <c r="AE88" s="714"/>
    </row>
    <row r="89" spans="1:31" s="715" customFormat="1" ht="89.25" customHeight="1">
      <c r="A89" s="146"/>
      <c r="B89" s="147"/>
      <c r="C89" s="513"/>
      <c r="D89" s="147"/>
      <c r="E89" s="147"/>
      <c r="F89" s="147"/>
      <c r="G89" s="147"/>
      <c r="H89" s="147"/>
      <c r="I89" s="147"/>
      <c r="J89" s="147"/>
      <c r="K89" s="147"/>
      <c r="L89" s="147"/>
      <c r="M89" s="147"/>
      <c r="N89" s="148"/>
      <c r="O89" s="148"/>
      <c r="P89" s="148"/>
      <c r="Q89" s="148"/>
      <c r="R89" s="148"/>
      <c r="S89" s="148"/>
      <c r="T89" s="147"/>
      <c r="U89" s="148"/>
      <c r="V89" s="148"/>
      <c r="W89" s="148"/>
      <c r="X89" s="148"/>
      <c r="Y89" s="147"/>
      <c r="Z89" s="147"/>
      <c r="AA89" s="714"/>
      <c r="AB89" s="714"/>
      <c r="AC89" s="714"/>
      <c r="AD89" s="714"/>
      <c r="AE89" s="714"/>
    </row>
    <row r="90" spans="1:31" s="715" customFormat="1" ht="195" customHeight="1">
      <c r="A90" s="146"/>
      <c r="B90" s="147"/>
      <c r="C90" s="513"/>
      <c r="D90" s="147"/>
      <c r="E90" s="147"/>
      <c r="F90" s="147"/>
      <c r="G90" s="147"/>
      <c r="H90" s="147"/>
      <c r="I90" s="147"/>
      <c r="J90" s="147"/>
      <c r="K90" s="147"/>
      <c r="L90" s="147"/>
      <c r="M90" s="147"/>
      <c r="N90" s="148"/>
      <c r="O90" s="148"/>
      <c r="P90" s="148"/>
      <c r="Q90" s="148"/>
      <c r="R90" s="148"/>
      <c r="S90" s="148"/>
      <c r="T90" s="147"/>
      <c r="U90" s="148"/>
      <c r="V90" s="148"/>
      <c r="W90" s="148"/>
      <c r="X90" s="148"/>
      <c r="Y90" s="147"/>
      <c r="Z90" s="147"/>
      <c r="AA90" s="714"/>
      <c r="AB90" s="714"/>
      <c r="AC90" s="714"/>
      <c r="AD90" s="714"/>
      <c r="AE90" s="714"/>
    </row>
    <row r="91" spans="1:31" s="715" customFormat="1" ht="189.75" customHeight="1">
      <c r="A91" s="146"/>
      <c r="B91" s="147"/>
      <c r="C91" s="513"/>
      <c r="D91" s="147"/>
      <c r="E91" s="147"/>
      <c r="F91" s="147"/>
      <c r="G91" s="147"/>
      <c r="H91" s="147"/>
      <c r="I91" s="147"/>
      <c r="J91" s="147"/>
      <c r="K91" s="147"/>
      <c r="L91" s="147"/>
      <c r="M91" s="147"/>
      <c r="N91" s="148"/>
      <c r="O91" s="148"/>
      <c r="P91" s="148"/>
      <c r="Q91" s="148"/>
      <c r="R91" s="148"/>
      <c r="S91" s="148"/>
      <c r="T91" s="147"/>
      <c r="U91" s="148"/>
      <c r="V91" s="148"/>
      <c r="W91" s="148"/>
      <c r="X91" s="148"/>
      <c r="Y91" s="147"/>
      <c r="Z91" s="147"/>
      <c r="AA91" s="714"/>
      <c r="AB91" s="714"/>
      <c r="AC91" s="714"/>
      <c r="AD91" s="714"/>
      <c r="AE91" s="714"/>
    </row>
    <row r="92" spans="1:31" s="715" customFormat="1">
      <c r="A92" s="146"/>
      <c r="B92" s="147"/>
      <c r="C92" s="513"/>
      <c r="D92" s="147"/>
      <c r="E92" s="147"/>
      <c r="F92" s="147"/>
      <c r="G92" s="147"/>
      <c r="H92" s="147"/>
      <c r="I92" s="147"/>
      <c r="J92" s="147"/>
      <c r="K92" s="147"/>
      <c r="L92" s="147"/>
      <c r="M92" s="147"/>
      <c r="N92" s="148"/>
      <c r="O92" s="148"/>
      <c r="P92" s="148"/>
      <c r="Q92" s="148"/>
      <c r="R92" s="148"/>
      <c r="S92" s="148"/>
      <c r="T92" s="147"/>
      <c r="U92" s="148"/>
      <c r="V92" s="148"/>
      <c r="W92" s="148"/>
      <c r="X92" s="148"/>
      <c r="Y92" s="147"/>
      <c r="Z92" s="147"/>
      <c r="AA92" s="714"/>
      <c r="AB92" s="714"/>
      <c r="AC92" s="714"/>
      <c r="AD92" s="714"/>
      <c r="AE92" s="714"/>
    </row>
    <row r="93" spans="1:31" s="715" customFormat="1">
      <c r="A93" s="146"/>
      <c r="B93" s="147"/>
      <c r="C93" s="513"/>
      <c r="D93" s="147"/>
      <c r="E93" s="147"/>
      <c r="F93" s="147"/>
      <c r="G93" s="147"/>
      <c r="H93" s="147"/>
      <c r="I93" s="147"/>
      <c r="J93" s="147"/>
      <c r="K93" s="147"/>
      <c r="L93" s="147"/>
      <c r="M93" s="147"/>
      <c r="N93" s="148"/>
      <c r="O93" s="148"/>
      <c r="P93" s="148"/>
      <c r="Q93" s="148"/>
      <c r="R93" s="148"/>
      <c r="S93" s="148"/>
      <c r="T93" s="147"/>
      <c r="U93" s="148"/>
      <c r="V93" s="148"/>
      <c r="W93" s="148"/>
      <c r="X93" s="148"/>
      <c r="Y93" s="147"/>
      <c r="Z93" s="147"/>
      <c r="AA93" s="714"/>
      <c r="AB93" s="714"/>
      <c r="AC93" s="714"/>
      <c r="AD93" s="714"/>
      <c r="AE93" s="714"/>
    </row>
    <row r="94" spans="1:31" s="715" customFormat="1">
      <c r="A94" s="146"/>
      <c r="B94" s="147"/>
      <c r="C94" s="513"/>
      <c r="D94" s="147"/>
      <c r="E94" s="147"/>
      <c r="F94" s="147"/>
      <c r="G94" s="147"/>
      <c r="H94" s="147"/>
      <c r="I94" s="147"/>
      <c r="J94" s="147"/>
      <c r="K94" s="147"/>
      <c r="L94" s="147"/>
      <c r="M94" s="147"/>
      <c r="N94" s="148"/>
      <c r="O94" s="148"/>
      <c r="P94" s="148"/>
      <c r="Q94" s="148"/>
      <c r="R94" s="148"/>
      <c r="S94" s="148"/>
      <c r="T94" s="147"/>
      <c r="U94" s="148"/>
      <c r="V94" s="148"/>
      <c r="W94" s="148"/>
      <c r="X94" s="148"/>
      <c r="Y94" s="147"/>
      <c r="Z94" s="147"/>
      <c r="AA94" s="714"/>
      <c r="AB94" s="714"/>
      <c r="AC94" s="714"/>
      <c r="AD94" s="714"/>
      <c r="AE94" s="714"/>
    </row>
    <row r="95" spans="1:31" s="715" customFormat="1" ht="223.15" customHeight="1">
      <c r="A95" s="146"/>
      <c r="B95" s="147"/>
      <c r="C95" s="513"/>
      <c r="D95" s="147"/>
      <c r="E95" s="147"/>
      <c r="F95" s="147"/>
      <c r="G95" s="147"/>
      <c r="H95" s="147"/>
      <c r="I95" s="147"/>
      <c r="J95" s="147"/>
      <c r="K95" s="147"/>
      <c r="L95" s="147"/>
      <c r="M95" s="147"/>
      <c r="N95" s="148"/>
      <c r="O95" s="148"/>
      <c r="P95" s="148"/>
      <c r="Q95" s="148"/>
      <c r="R95" s="148"/>
      <c r="S95" s="148"/>
      <c r="T95" s="147"/>
      <c r="U95" s="148"/>
      <c r="V95" s="148"/>
      <c r="W95" s="148"/>
      <c r="X95" s="148"/>
      <c r="Y95" s="147"/>
      <c r="Z95" s="147"/>
      <c r="AA95" s="714"/>
      <c r="AB95" s="714"/>
      <c r="AC95" s="714"/>
      <c r="AD95" s="714"/>
      <c r="AE95" s="714"/>
    </row>
    <row r="96" spans="1:31" s="715" customFormat="1" ht="75" customHeight="1">
      <c r="A96" s="146"/>
      <c r="B96" s="147"/>
      <c r="C96" s="513"/>
      <c r="D96" s="147"/>
      <c r="E96" s="147"/>
      <c r="F96" s="147"/>
      <c r="G96" s="147"/>
      <c r="H96" s="147"/>
      <c r="I96" s="147"/>
      <c r="J96" s="147"/>
      <c r="K96" s="147"/>
      <c r="L96" s="147"/>
      <c r="M96" s="147"/>
      <c r="N96" s="148"/>
      <c r="O96" s="148"/>
      <c r="P96" s="148"/>
      <c r="Q96" s="148"/>
      <c r="R96" s="148"/>
      <c r="S96" s="148"/>
      <c r="T96" s="147"/>
      <c r="U96" s="148"/>
      <c r="V96" s="148"/>
      <c r="W96" s="148"/>
      <c r="X96" s="148"/>
      <c r="Y96" s="147"/>
      <c r="Z96" s="147"/>
      <c r="AA96" s="714"/>
      <c r="AB96" s="714"/>
      <c r="AC96" s="714"/>
      <c r="AD96" s="714"/>
      <c r="AE96" s="714"/>
    </row>
    <row r="97" spans="1:31" s="715" customFormat="1" ht="74.25" customHeight="1">
      <c r="A97" s="146"/>
      <c r="B97" s="147"/>
      <c r="C97" s="513"/>
      <c r="D97" s="147"/>
      <c r="E97" s="147"/>
      <c r="F97" s="147"/>
      <c r="G97" s="147"/>
      <c r="H97" s="147"/>
      <c r="I97" s="147"/>
      <c r="J97" s="147"/>
      <c r="K97" s="147"/>
      <c r="L97" s="147"/>
      <c r="M97" s="147"/>
      <c r="N97" s="148"/>
      <c r="O97" s="148"/>
      <c r="P97" s="148"/>
      <c r="Q97" s="148"/>
      <c r="R97" s="148"/>
      <c r="S97" s="148"/>
      <c r="T97" s="147"/>
      <c r="U97" s="148"/>
      <c r="V97" s="148"/>
      <c r="W97" s="148"/>
      <c r="X97" s="148"/>
      <c r="Y97" s="147"/>
      <c r="Z97" s="147"/>
      <c r="AA97" s="714"/>
      <c r="AB97" s="714"/>
      <c r="AC97" s="714"/>
      <c r="AD97" s="714"/>
      <c r="AE97" s="714"/>
    </row>
    <row r="98" spans="1:31" s="715" customFormat="1" ht="81" customHeight="1">
      <c r="A98" s="146"/>
      <c r="B98" s="147"/>
      <c r="C98" s="513"/>
      <c r="D98" s="147"/>
      <c r="E98" s="147"/>
      <c r="F98" s="147"/>
      <c r="G98" s="147"/>
      <c r="H98" s="147"/>
      <c r="I98" s="147"/>
      <c r="J98" s="147"/>
      <c r="K98" s="147"/>
      <c r="L98" s="147"/>
      <c r="M98" s="147"/>
      <c r="N98" s="148"/>
      <c r="O98" s="148"/>
      <c r="P98" s="148"/>
      <c r="Q98" s="148"/>
      <c r="R98" s="148"/>
      <c r="S98" s="148"/>
      <c r="T98" s="147"/>
      <c r="U98" s="148"/>
      <c r="V98" s="148"/>
      <c r="W98" s="148"/>
      <c r="X98" s="148"/>
      <c r="Y98" s="147"/>
      <c r="Z98" s="147"/>
      <c r="AA98" s="714"/>
      <c r="AB98" s="714"/>
      <c r="AC98" s="714"/>
      <c r="AD98" s="714"/>
      <c r="AE98" s="714"/>
    </row>
    <row r="99" spans="1:31" s="715" customFormat="1" ht="15.75" customHeight="1">
      <c r="A99" s="146"/>
      <c r="B99" s="147"/>
      <c r="C99" s="513"/>
      <c r="D99" s="147"/>
      <c r="E99" s="147"/>
      <c r="F99" s="147"/>
      <c r="G99" s="147"/>
      <c r="H99" s="147"/>
      <c r="I99" s="147"/>
      <c r="J99" s="147"/>
      <c r="K99" s="147"/>
      <c r="L99" s="147"/>
      <c r="M99" s="147"/>
      <c r="N99" s="148"/>
      <c r="O99" s="148"/>
      <c r="P99" s="148"/>
      <c r="Q99" s="148"/>
      <c r="R99" s="148"/>
      <c r="S99" s="148"/>
      <c r="T99" s="147"/>
      <c r="U99" s="148"/>
      <c r="V99" s="148"/>
      <c r="W99" s="148"/>
      <c r="X99" s="148"/>
      <c r="Y99" s="147"/>
      <c r="Z99" s="147"/>
      <c r="AA99" s="714"/>
      <c r="AB99" s="714"/>
      <c r="AC99" s="714"/>
      <c r="AD99" s="714"/>
      <c r="AE99" s="714"/>
    </row>
    <row r="100" spans="1:31" s="715" customFormat="1" ht="15.75" customHeight="1">
      <c r="A100" s="147"/>
      <c r="B100" s="147"/>
      <c r="C100" s="513"/>
      <c r="D100" s="147"/>
      <c r="E100" s="147"/>
      <c r="F100" s="147"/>
      <c r="G100" s="147"/>
      <c r="H100" s="147"/>
      <c r="I100" s="147"/>
      <c r="J100" s="147"/>
      <c r="K100" s="147"/>
      <c r="L100" s="147"/>
      <c r="M100" s="147"/>
      <c r="N100" s="148"/>
      <c r="O100" s="148"/>
      <c r="P100" s="148"/>
      <c r="Q100" s="148"/>
      <c r="R100" s="148"/>
      <c r="S100" s="148"/>
      <c r="T100" s="147"/>
      <c r="U100" s="148"/>
      <c r="V100" s="148"/>
      <c r="W100" s="148"/>
      <c r="X100" s="148"/>
      <c r="Y100" s="147"/>
      <c r="Z100" s="147"/>
      <c r="AA100" s="714"/>
      <c r="AB100" s="714"/>
      <c r="AC100" s="714"/>
      <c r="AD100" s="714"/>
      <c r="AE100" s="714"/>
    </row>
  </sheetData>
  <mergeCells count="17">
    <mergeCell ref="A1:Z2"/>
    <mergeCell ref="N6:Z6"/>
    <mergeCell ref="B25:B34"/>
    <mergeCell ref="B41:B48"/>
    <mergeCell ref="B49:B56"/>
    <mergeCell ref="B8:B14"/>
    <mergeCell ref="B15:B17"/>
    <mergeCell ref="A8:A56"/>
    <mergeCell ref="B35:B40"/>
    <mergeCell ref="B19:B21"/>
    <mergeCell ref="B22:B24"/>
    <mergeCell ref="B83:B85"/>
    <mergeCell ref="B57:B64"/>
    <mergeCell ref="B65:B70"/>
    <mergeCell ref="B71:B82"/>
    <mergeCell ref="A57:A70"/>
    <mergeCell ref="A71:A85"/>
  </mergeCells>
  <phoneticPr fontId="20" type="noConversion"/>
  <printOptions horizontalCentered="1"/>
  <pageMargins left="0.15748031496062992" right="0" top="0.39370078740157483" bottom="0.43307086614173229" header="0.31496062992125984" footer="0.31496062992125984"/>
  <pageSetup paperSize="8" scale="53" orientation="landscape" r:id="rId1"/>
  <rowBreaks count="12" manualBreakCount="12">
    <brk id="14" max="25" man="1"/>
    <brk id="18" max="25" man="1"/>
    <brk id="24" max="25" man="1"/>
    <brk id="34" max="25" man="1"/>
    <brk id="40" max="25" man="1"/>
    <brk id="48" max="25" man="1"/>
    <brk id="56" max="25" man="1"/>
    <brk id="64" max="25" man="1"/>
    <brk id="70" max="25" man="1"/>
    <brk id="77" max="25" man="1"/>
    <brk id="85" max="25" man="1"/>
    <brk id="89" max="25" man="1"/>
  </rowBreaks>
</worksheet>
</file>

<file path=xl/worksheets/sheet4.xml><?xml version="1.0" encoding="utf-8"?>
<worksheet xmlns="http://schemas.openxmlformats.org/spreadsheetml/2006/main" xmlns:r="http://schemas.openxmlformats.org/officeDocument/2006/relationships">
  <dimension ref="A1:Z31"/>
  <sheetViews>
    <sheetView view="pageBreakPreview" zoomScale="50" zoomScaleNormal="100" zoomScaleSheetLayoutView="50" workbookViewId="0">
      <selection activeCell="I9" sqref="I9"/>
    </sheetView>
  </sheetViews>
  <sheetFormatPr defaultRowHeight="12.75"/>
  <cols>
    <col min="1" max="1" width="18.7109375" customWidth="1"/>
    <col min="2" max="2" width="17.85546875" style="692" customWidth="1"/>
    <col min="3" max="3" width="14.85546875" customWidth="1"/>
    <col min="4" max="4" width="16.85546875" customWidth="1"/>
    <col min="5" max="11" width="14.85546875" customWidth="1"/>
    <col min="12" max="12" width="17.5703125" customWidth="1"/>
    <col min="13" max="13" width="14.85546875" customWidth="1"/>
    <col min="14" max="19" width="3.5703125" bestFit="1" customWidth="1"/>
    <col min="20" max="20" width="7.5703125" style="585" bestFit="1" customWidth="1"/>
    <col min="21" max="24" width="5.5703125" bestFit="1" customWidth="1"/>
    <col min="25" max="26" width="8.28515625" style="585" customWidth="1"/>
  </cols>
  <sheetData>
    <row r="1" spans="1:26">
      <c r="A1" s="886" t="s">
        <v>76</v>
      </c>
      <c r="B1" s="887"/>
      <c r="C1" s="887"/>
      <c r="D1" s="887"/>
      <c r="E1" s="887"/>
      <c r="F1" s="887"/>
      <c r="G1" s="887"/>
      <c r="H1" s="887"/>
      <c r="I1" s="887"/>
      <c r="J1" s="887"/>
      <c r="K1" s="887"/>
      <c r="L1" s="888"/>
      <c r="M1" s="888"/>
      <c r="N1" s="888"/>
      <c r="O1" s="888"/>
      <c r="P1" s="888"/>
      <c r="Q1" s="888"/>
      <c r="R1" s="888"/>
      <c r="S1" s="888"/>
      <c r="T1" s="888"/>
      <c r="U1" s="888"/>
      <c r="V1" s="888"/>
      <c r="W1" s="888"/>
      <c r="X1" s="888"/>
      <c r="Y1" s="888"/>
      <c r="Z1" s="889"/>
    </row>
    <row r="2" spans="1:26">
      <c r="A2" s="890"/>
      <c r="B2" s="891"/>
      <c r="C2" s="891"/>
      <c r="D2" s="891"/>
      <c r="E2" s="891"/>
      <c r="F2" s="891"/>
      <c r="G2" s="891"/>
      <c r="H2" s="891"/>
      <c r="I2" s="891"/>
      <c r="J2" s="891"/>
      <c r="K2" s="891"/>
      <c r="L2" s="892"/>
      <c r="M2" s="892"/>
      <c r="N2" s="892"/>
      <c r="O2" s="892"/>
      <c r="P2" s="892"/>
      <c r="Q2" s="892"/>
      <c r="R2" s="892"/>
      <c r="S2" s="892"/>
      <c r="T2" s="892"/>
      <c r="U2" s="892"/>
      <c r="V2" s="892"/>
      <c r="W2" s="892"/>
      <c r="X2" s="892"/>
      <c r="Y2" s="892"/>
      <c r="Z2" s="893"/>
    </row>
    <row r="3" spans="1:26" ht="14.25">
      <c r="A3" s="233"/>
      <c r="B3" s="491"/>
      <c r="C3" s="491"/>
      <c r="D3" s="159"/>
      <c r="E3" s="159"/>
      <c r="F3" s="159"/>
      <c r="G3" s="159"/>
      <c r="H3" s="159"/>
      <c r="I3" s="159"/>
      <c r="J3" s="159"/>
      <c r="K3" s="159"/>
      <c r="L3" s="159"/>
      <c r="M3" s="159"/>
      <c r="N3" s="159"/>
      <c r="O3" s="159"/>
      <c r="P3" s="159"/>
      <c r="Q3" s="159"/>
      <c r="R3" s="159"/>
      <c r="S3" s="159"/>
      <c r="T3" s="491"/>
      <c r="U3" s="159"/>
      <c r="V3" s="159"/>
      <c r="W3" s="159"/>
      <c r="X3" s="159"/>
      <c r="Y3" s="586"/>
      <c r="Z3" s="587"/>
    </row>
    <row r="4" spans="1:26" ht="14.25">
      <c r="A4" s="160"/>
      <c r="B4" s="491"/>
      <c r="C4" s="491"/>
      <c r="D4" s="159"/>
      <c r="E4" s="159"/>
      <c r="F4" s="159"/>
      <c r="G4" s="159"/>
      <c r="H4" s="159"/>
      <c r="I4" s="159"/>
      <c r="J4" s="159"/>
      <c r="K4" s="159"/>
      <c r="L4" s="159"/>
      <c r="M4" s="159"/>
      <c r="N4" s="159"/>
      <c r="O4" s="159"/>
      <c r="P4" s="159"/>
      <c r="Q4" s="159"/>
      <c r="R4" s="159"/>
      <c r="S4" s="159"/>
      <c r="T4" s="491"/>
      <c r="U4" s="159"/>
      <c r="V4" s="159"/>
      <c r="W4" s="159"/>
      <c r="X4" s="159"/>
      <c r="Y4" s="221"/>
      <c r="Z4" s="588"/>
    </row>
    <row r="5" spans="1:26" ht="14.25">
      <c r="A5" s="234"/>
      <c r="B5" s="123" t="s">
        <v>231</v>
      </c>
      <c r="C5" s="123"/>
      <c r="D5" s="125" t="s">
        <v>232</v>
      </c>
      <c r="E5" s="126" t="s">
        <v>233</v>
      </c>
      <c r="F5" s="127" t="s">
        <v>234</v>
      </c>
      <c r="G5" s="128" t="s">
        <v>235</v>
      </c>
      <c r="H5" s="159"/>
      <c r="I5" s="159"/>
      <c r="J5" s="159"/>
      <c r="K5" s="159"/>
      <c r="L5" s="159"/>
      <c r="M5" s="159"/>
      <c r="N5" s="159"/>
      <c r="O5" s="159"/>
      <c r="P5" s="159"/>
      <c r="Q5" s="159"/>
      <c r="R5" s="159"/>
      <c r="S5" s="159"/>
      <c r="T5" s="491"/>
      <c r="U5" s="159"/>
      <c r="V5" s="159"/>
      <c r="W5" s="159"/>
      <c r="X5" s="159"/>
      <c r="Y5" s="589"/>
      <c r="Z5" s="590"/>
    </row>
    <row r="6" spans="1:26" ht="99.75">
      <c r="A6" s="669" t="s">
        <v>236</v>
      </c>
      <c r="B6" s="272" t="s">
        <v>1355</v>
      </c>
      <c r="C6" s="669" t="s">
        <v>1374</v>
      </c>
      <c r="D6" s="669" t="s">
        <v>1622</v>
      </c>
      <c r="E6" s="669" t="s">
        <v>237</v>
      </c>
      <c r="F6" s="669" t="s">
        <v>238</v>
      </c>
      <c r="G6" s="669" t="s">
        <v>239</v>
      </c>
      <c r="H6" s="669" t="s">
        <v>240</v>
      </c>
      <c r="I6" s="669" t="s">
        <v>963</v>
      </c>
      <c r="J6" s="669" t="s">
        <v>242</v>
      </c>
      <c r="K6" s="669" t="s">
        <v>243</v>
      </c>
      <c r="L6" s="669" t="s">
        <v>964</v>
      </c>
      <c r="M6" s="669" t="s">
        <v>245</v>
      </c>
      <c r="N6" s="910" t="s">
        <v>246</v>
      </c>
      <c r="O6" s="910"/>
      <c r="P6" s="910"/>
      <c r="Q6" s="910"/>
      <c r="R6" s="910"/>
      <c r="S6" s="910"/>
      <c r="T6" s="910"/>
      <c r="U6" s="910"/>
      <c r="V6" s="910"/>
      <c r="W6" s="910"/>
      <c r="X6" s="910"/>
      <c r="Y6" s="910"/>
      <c r="Z6" s="911"/>
    </row>
    <row r="7" spans="1:26" ht="57.75" customHeight="1">
      <c r="A7" s="168"/>
      <c r="B7" s="488"/>
      <c r="C7" s="161"/>
      <c r="D7" s="161"/>
      <c r="E7" s="161"/>
      <c r="F7" s="161"/>
      <c r="G7" s="161"/>
      <c r="H7" s="161"/>
      <c r="I7" s="161"/>
      <c r="J7" s="161"/>
      <c r="K7" s="161"/>
      <c r="L7" s="485"/>
      <c r="M7" s="485"/>
      <c r="N7" s="162" t="s">
        <v>247</v>
      </c>
      <c r="O7" s="162" t="s">
        <v>248</v>
      </c>
      <c r="P7" s="162" t="s">
        <v>249</v>
      </c>
      <c r="Q7" s="162" t="s">
        <v>250</v>
      </c>
      <c r="R7" s="162" t="s">
        <v>251</v>
      </c>
      <c r="S7" s="162" t="s">
        <v>252</v>
      </c>
      <c r="T7" s="163" t="s">
        <v>660</v>
      </c>
      <c r="U7" s="162" t="s">
        <v>254</v>
      </c>
      <c r="V7" s="162" t="s">
        <v>255</v>
      </c>
      <c r="W7" s="162" t="s">
        <v>256</v>
      </c>
      <c r="X7" s="162" t="s">
        <v>257</v>
      </c>
      <c r="Y7" s="163" t="s">
        <v>258</v>
      </c>
      <c r="Z7" s="163" t="s">
        <v>259</v>
      </c>
    </row>
    <row r="8" spans="1:26" ht="142.5">
      <c r="A8" s="920" t="s">
        <v>1666</v>
      </c>
      <c r="B8" s="921" t="s">
        <v>965</v>
      </c>
      <c r="C8" s="161" t="s">
        <v>1361</v>
      </c>
      <c r="D8" s="164" t="s">
        <v>966</v>
      </c>
      <c r="E8" s="164" t="s">
        <v>1714</v>
      </c>
      <c r="F8" s="164" t="s">
        <v>110</v>
      </c>
      <c r="G8" s="164" t="s">
        <v>1715</v>
      </c>
      <c r="H8" s="164" t="s">
        <v>112</v>
      </c>
      <c r="I8" s="645">
        <v>4</v>
      </c>
      <c r="J8" s="164" t="s">
        <v>113</v>
      </c>
      <c r="K8" s="164" t="s">
        <v>114</v>
      </c>
      <c r="L8" s="164" t="s">
        <v>115</v>
      </c>
      <c r="M8" s="164" t="s">
        <v>116</v>
      </c>
      <c r="N8" s="152">
        <v>4</v>
      </c>
      <c r="O8" s="152">
        <v>5</v>
      </c>
      <c r="P8" s="152">
        <v>1</v>
      </c>
      <c r="Q8" s="152">
        <v>3</v>
      </c>
      <c r="R8" s="152">
        <v>1</v>
      </c>
      <c r="S8" s="152">
        <v>2</v>
      </c>
      <c r="T8" s="583">
        <f t="shared" ref="T8:T20" si="0">(N8+O8+P8+Q8+R8+S8)/6</f>
        <v>2.6666666666666665</v>
      </c>
      <c r="U8" s="152">
        <v>2</v>
      </c>
      <c r="V8" s="152">
        <v>1</v>
      </c>
      <c r="W8" s="152">
        <v>1</v>
      </c>
      <c r="X8" s="152">
        <v>2</v>
      </c>
      <c r="Y8" s="486">
        <f>(U8+V8+W8+X8)/4</f>
        <v>1.5</v>
      </c>
      <c r="Z8" s="583">
        <f>T8*Y8</f>
        <v>4</v>
      </c>
    </row>
    <row r="9" spans="1:26" ht="142.5">
      <c r="A9" s="915"/>
      <c r="B9" s="909"/>
      <c r="C9" s="675" t="s">
        <v>1364</v>
      </c>
      <c r="D9" s="468" t="s">
        <v>1562</v>
      </c>
      <c r="E9" s="477" t="s">
        <v>1716</v>
      </c>
      <c r="F9" s="468" t="s">
        <v>1631</v>
      </c>
      <c r="G9" s="469" t="s">
        <v>1633</v>
      </c>
      <c r="H9" s="468" t="s">
        <v>1632</v>
      </c>
      <c r="I9" s="646">
        <v>4</v>
      </c>
      <c r="J9" s="468" t="s">
        <v>1566</v>
      </c>
      <c r="K9" s="468" t="s">
        <v>1568</v>
      </c>
      <c r="L9" s="164" t="s">
        <v>115</v>
      </c>
      <c r="M9" s="471" t="s">
        <v>265</v>
      </c>
      <c r="N9" s="472">
        <v>2</v>
      </c>
      <c r="O9" s="473">
        <v>5</v>
      </c>
      <c r="P9" s="473">
        <v>1</v>
      </c>
      <c r="Q9" s="473">
        <v>1</v>
      </c>
      <c r="R9" s="473">
        <v>1</v>
      </c>
      <c r="S9" s="473">
        <v>2</v>
      </c>
      <c r="T9" s="474">
        <v>2</v>
      </c>
      <c r="U9" s="473">
        <v>1</v>
      </c>
      <c r="V9" s="473">
        <v>1</v>
      </c>
      <c r="W9" s="473">
        <v>2</v>
      </c>
      <c r="X9" s="473">
        <v>3</v>
      </c>
      <c r="Y9" s="475">
        <v>1.75</v>
      </c>
      <c r="Z9" s="476">
        <f t="shared" ref="Z9:Z31" si="1">T9*Y9</f>
        <v>3.5</v>
      </c>
    </row>
    <row r="10" spans="1:26" ht="142.5">
      <c r="A10" s="915"/>
      <c r="B10" s="921" t="s">
        <v>117</v>
      </c>
      <c r="C10" s="161" t="s">
        <v>1361</v>
      </c>
      <c r="D10" s="164" t="s">
        <v>966</v>
      </c>
      <c r="E10" s="164" t="s">
        <v>967</v>
      </c>
      <c r="F10" s="164" t="s">
        <v>110</v>
      </c>
      <c r="G10" s="164" t="s">
        <v>111</v>
      </c>
      <c r="H10" s="164" t="s">
        <v>112</v>
      </c>
      <c r="I10" s="645">
        <v>4</v>
      </c>
      <c r="J10" s="164" t="s">
        <v>118</v>
      </c>
      <c r="K10" s="164" t="s">
        <v>114</v>
      </c>
      <c r="L10" s="164" t="s">
        <v>115</v>
      </c>
      <c r="M10" s="164" t="s">
        <v>116</v>
      </c>
      <c r="N10" s="152">
        <v>4</v>
      </c>
      <c r="O10" s="152">
        <v>5</v>
      </c>
      <c r="P10" s="152">
        <v>1</v>
      </c>
      <c r="Q10" s="152">
        <v>3</v>
      </c>
      <c r="R10" s="152">
        <v>1</v>
      </c>
      <c r="S10" s="152">
        <v>2</v>
      </c>
      <c r="T10" s="583">
        <f t="shared" si="0"/>
        <v>2.6666666666666665</v>
      </c>
      <c r="U10" s="152">
        <v>2</v>
      </c>
      <c r="V10" s="152">
        <v>1</v>
      </c>
      <c r="W10" s="152">
        <v>1</v>
      </c>
      <c r="X10" s="152">
        <v>2</v>
      </c>
      <c r="Y10" s="583">
        <f t="shared" ref="Y10:Y23" si="2">(U10+V10+W10+X10)/4</f>
        <v>1.5</v>
      </c>
      <c r="Z10" s="583">
        <f t="shared" si="1"/>
        <v>4</v>
      </c>
    </row>
    <row r="11" spans="1:26" ht="142.5">
      <c r="A11" s="915"/>
      <c r="B11" s="909"/>
      <c r="C11" s="675" t="s">
        <v>1364</v>
      </c>
      <c r="D11" s="468" t="s">
        <v>1562</v>
      </c>
      <c r="E11" s="477" t="s">
        <v>1716</v>
      </c>
      <c r="F11" s="468" t="s">
        <v>1631</v>
      </c>
      <c r="G11" s="469" t="s">
        <v>1633</v>
      </c>
      <c r="H11" s="468" t="s">
        <v>1632</v>
      </c>
      <c r="I11" s="646">
        <v>4</v>
      </c>
      <c r="J11" s="468" t="s">
        <v>1566</v>
      </c>
      <c r="K11" s="468" t="s">
        <v>1568</v>
      </c>
      <c r="L11" s="164" t="s">
        <v>115</v>
      </c>
      <c r="M11" s="471" t="s">
        <v>265</v>
      </c>
      <c r="N11" s="472">
        <v>2</v>
      </c>
      <c r="O11" s="473">
        <v>5</v>
      </c>
      <c r="P11" s="473">
        <v>1</v>
      </c>
      <c r="Q11" s="473">
        <v>1</v>
      </c>
      <c r="R11" s="473">
        <v>1</v>
      </c>
      <c r="S11" s="473">
        <v>2</v>
      </c>
      <c r="T11" s="474">
        <v>2</v>
      </c>
      <c r="U11" s="473">
        <v>1</v>
      </c>
      <c r="V11" s="473">
        <v>1</v>
      </c>
      <c r="W11" s="473">
        <v>2</v>
      </c>
      <c r="X11" s="473">
        <v>3</v>
      </c>
      <c r="Y11" s="475">
        <v>1.75</v>
      </c>
      <c r="Z11" s="476">
        <f t="shared" si="1"/>
        <v>3.5</v>
      </c>
    </row>
    <row r="12" spans="1:26" ht="199.5">
      <c r="A12" s="915"/>
      <c r="B12" s="912" t="s">
        <v>119</v>
      </c>
      <c r="C12" s="676" t="s">
        <v>1360</v>
      </c>
      <c r="D12" s="135" t="s">
        <v>120</v>
      </c>
      <c r="E12" s="165" t="s">
        <v>393</v>
      </c>
      <c r="F12" s="165" t="s">
        <v>377</v>
      </c>
      <c r="G12" s="135" t="s">
        <v>394</v>
      </c>
      <c r="H12" s="135" t="s">
        <v>121</v>
      </c>
      <c r="I12" s="312">
        <f>Z12</f>
        <v>8.3333333333333339</v>
      </c>
      <c r="J12" s="129" t="s">
        <v>298</v>
      </c>
      <c r="K12" s="135" t="s">
        <v>399</v>
      </c>
      <c r="L12" s="135" t="s">
        <v>115</v>
      </c>
      <c r="M12" s="135" t="s">
        <v>122</v>
      </c>
      <c r="N12" s="135">
        <v>2</v>
      </c>
      <c r="O12" s="152">
        <v>5</v>
      </c>
      <c r="P12" s="152">
        <v>5</v>
      </c>
      <c r="Q12" s="152">
        <v>5</v>
      </c>
      <c r="R12" s="152">
        <v>5</v>
      </c>
      <c r="S12" s="152">
        <v>3</v>
      </c>
      <c r="T12" s="583">
        <f t="shared" si="0"/>
        <v>4.166666666666667</v>
      </c>
      <c r="U12" s="152">
        <v>4</v>
      </c>
      <c r="V12" s="152">
        <v>1</v>
      </c>
      <c r="W12" s="152">
        <v>0</v>
      </c>
      <c r="X12" s="152">
        <v>3</v>
      </c>
      <c r="Y12" s="583">
        <f t="shared" si="2"/>
        <v>2</v>
      </c>
      <c r="Z12" s="583">
        <f t="shared" si="1"/>
        <v>8.3333333333333339</v>
      </c>
    </row>
    <row r="13" spans="1:26" s="307" customFormat="1" ht="270.75">
      <c r="A13" s="915"/>
      <c r="B13" s="913"/>
      <c r="C13" s="681" t="s">
        <v>1364</v>
      </c>
      <c r="D13" s="651" t="s">
        <v>1673</v>
      </c>
      <c r="E13" s="506" t="s">
        <v>1676</v>
      </c>
      <c r="F13" s="506" t="s">
        <v>1675</v>
      </c>
      <c r="G13" s="691" t="s">
        <v>615</v>
      </c>
      <c r="H13" s="678" t="s">
        <v>616</v>
      </c>
      <c r="I13" s="689">
        <v>8</v>
      </c>
      <c r="J13" s="650" t="s">
        <v>617</v>
      </c>
      <c r="K13" s="506" t="s">
        <v>1672</v>
      </c>
      <c r="L13" s="691" t="s">
        <v>264</v>
      </c>
      <c r="M13" s="678" t="s">
        <v>612</v>
      </c>
      <c r="N13" s="680">
        <v>4</v>
      </c>
      <c r="O13" s="680">
        <v>5</v>
      </c>
      <c r="P13" s="680">
        <v>1</v>
      </c>
      <c r="Q13" s="680">
        <v>5</v>
      </c>
      <c r="R13" s="680">
        <v>1</v>
      </c>
      <c r="S13" s="680">
        <v>4</v>
      </c>
      <c r="T13" s="688">
        <v>2.83</v>
      </c>
      <c r="U13" s="680">
        <v>4</v>
      </c>
      <c r="V13" s="680">
        <v>1</v>
      </c>
      <c r="W13" s="680">
        <v>0</v>
      </c>
      <c r="X13" s="680">
        <v>4</v>
      </c>
      <c r="Y13" s="688">
        <v>2</v>
      </c>
      <c r="Z13" s="688">
        <v>5.67</v>
      </c>
    </row>
    <row r="14" spans="1:26" ht="99.75">
      <c r="A14" s="915"/>
      <c r="B14" s="914"/>
      <c r="C14" s="161" t="s">
        <v>1361</v>
      </c>
      <c r="D14" s="164" t="s">
        <v>123</v>
      </c>
      <c r="E14" s="164" t="s">
        <v>124</v>
      </c>
      <c r="F14" s="164" t="s">
        <v>125</v>
      </c>
      <c r="G14" s="164" t="s">
        <v>126</v>
      </c>
      <c r="H14" s="164" t="s">
        <v>127</v>
      </c>
      <c r="I14" s="645">
        <v>5</v>
      </c>
      <c r="J14" s="164" t="s">
        <v>128</v>
      </c>
      <c r="K14" s="164" t="s">
        <v>129</v>
      </c>
      <c r="L14" s="164" t="s">
        <v>115</v>
      </c>
      <c r="M14" s="164">
        <v>2014</v>
      </c>
      <c r="N14" s="152">
        <v>4</v>
      </c>
      <c r="O14" s="152">
        <v>5</v>
      </c>
      <c r="P14" s="152">
        <v>1</v>
      </c>
      <c r="Q14" s="152">
        <v>3</v>
      </c>
      <c r="R14" s="152">
        <v>1</v>
      </c>
      <c r="S14" s="152">
        <v>3</v>
      </c>
      <c r="T14" s="583">
        <f t="shared" si="0"/>
        <v>2.8333333333333335</v>
      </c>
      <c r="U14" s="152">
        <v>1</v>
      </c>
      <c r="V14" s="152">
        <v>1</v>
      </c>
      <c r="W14" s="152">
        <v>1</v>
      </c>
      <c r="X14" s="152">
        <v>2</v>
      </c>
      <c r="Y14" s="583">
        <f>(U14+V14+W14+X14)/4</f>
        <v>1.25</v>
      </c>
      <c r="Z14" s="583">
        <f>T14*Y14</f>
        <v>3.541666666666667</v>
      </c>
    </row>
    <row r="15" spans="1:26" ht="99.75">
      <c r="A15" s="915"/>
      <c r="B15" s="674" t="s">
        <v>130</v>
      </c>
      <c r="C15" s="676" t="s">
        <v>1361</v>
      </c>
      <c r="D15" s="164" t="s">
        <v>123</v>
      </c>
      <c r="E15" s="164" t="s">
        <v>131</v>
      </c>
      <c r="F15" s="164" t="s">
        <v>132</v>
      </c>
      <c r="G15" s="164" t="s">
        <v>126</v>
      </c>
      <c r="H15" s="164" t="s">
        <v>133</v>
      </c>
      <c r="I15" s="645">
        <v>4</v>
      </c>
      <c r="J15" s="164" t="s">
        <v>128</v>
      </c>
      <c r="K15" s="164" t="s">
        <v>129</v>
      </c>
      <c r="L15" s="164" t="s">
        <v>115</v>
      </c>
      <c r="M15" s="166">
        <v>2014</v>
      </c>
      <c r="N15" s="152">
        <v>4</v>
      </c>
      <c r="O15" s="152">
        <v>5</v>
      </c>
      <c r="P15" s="152">
        <v>1</v>
      </c>
      <c r="Q15" s="152">
        <v>3</v>
      </c>
      <c r="R15" s="152">
        <v>1</v>
      </c>
      <c r="S15" s="152">
        <v>3</v>
      </c>
      <c r="T15" s="494">
        <f t="shared" si="0"/>
        <v>2.8333333333333335</v>
      </c>
      <c r="U15" s="152">
        <v>1</v>
      </c>
      <c r="V15" s="152">
        <v>1</v>
      </c>
      <c r="W15" s="152">
        <v>1</v>
      </c>
      <c r="X15" s="152">
        <v>2</v>
      </c>
      <c r="Y15" s="494">
        <f t="shared" si="2"/>
        <v>1.25</v>
      </c>
      <c r="Z15" s="494">
        <f t="shared" si="1"/>
        <v>3.541666666666667</v>
      </c>
    </row>
    <row r="16" spans="1:26" ht="185.25">
      <c r="A16" s="915"/>
      <c r="B16" s="922" t="s">
        <v>153</v>
      </c>
      <c r="C16" s="676" t="s">
        <v>1361</v>
      </c>
      <c r="D16" s="164" t="s">
        <v>1627</v>
      </c>
      <c r="E16" s="164" t="s">
        <v>154</v>
      </c>
      <c r="F16" s="164" t="s">
        <v>155</v>
      </c>
      <c r="G16" s="164" t="s">
        <v>126</v>
      </c>
      <c r="H16" s="164" t="s">
        <v>156</v>
      </c>
      <c r="I16" s="645">
        <v>4</v>
      </c>
      <c r="J16" s="164" t="s">
        <v>157</v>
      </c>
      <c r="K16" s="164" t="s">
        <v>158</v>
      </c>
      <c r="L16" s="164" t="s">
        <v>115</v>
      </c>
      <c r="M16" s="166" t="s">
        <v>143</v>
      </c>
      <c r="N16" s="153">
        <v>4</v>
      </c>
      <c r="O16" s="153">
        <v>5</v>
      </c>
      <c r="P16" s="153">
        <v>1</v>
      </c>
      <c r="Q16" s="153">
        <v>3</v>
      </c>
      <c r="R16" s="153">
        <v>1</v>
      </c>
      <c r="S16" s="153">
        <v>2</v>
      </c>
      <c r="T16" s="494">
        <f t="shared" si="0"/>
        <v>2.6666666666666665</v>
      </c>
      <c r="U16" s="153">
        <v>2</v>
      </c>
      <c r="V16" s="153">
        <v>1</v>
      </c>
      <c r="W16" s="153">
        <v>1</v>
      </c>
      <c r="X16" s="153">
        <v>2</v>
      </c>
      <c r="Y16" s="494">
        <f t="shared" si="2"/>
        <v>1.5</v>
      </c>
      <c r="Z16" s="494">
        <f t="shared" si="1"/>
        <v>4</v>
      </c>
    </row>
    <row r="17" spans="1:26" ht="156.75">
      <c r="A17" s="915"/>
      <c r="B17" s="923"/>
      <c r="C17" s="676" t="s">
        <v>1361</v>
      </c>
      <c r="D17" s="164" t="s">
        <v>1628</v>
      </c>
      <c r="E17" s="164" t="s">
        <v>159</v>
      </c>
      <c r="F17" s="164" t="s">
        <v>160</v>
      </c>
      <c r="G17" s="164" t="s">
        <v>161</v>
      </c>
      <c r="H17" s="164" t="s">
        <v>156</v>
      </c>
      <c r="I17" s="645">
        <v>4</v>
      </c>
      <c r="J17" s="164" t="s">
        <v>162</v>
      </c>
      <c r="K17" s="164" t="s">
        <v>270</v>
      </c>
      <c r="L17" s="164" t="s">
        <v>115</v>
      </c>
      <c r="M17" s="166" t="s">
        <v>143</v>
      </c>
      <c r="N17" s="153">
        <v>4</v>
      </c>
      <c r="O17" s="153">
        <v>5</v>
      </c>
      <c r="P17" s="153">
        <v>1</v>
      </c>
      <c r="Q17" s="153">
        <v>3</v>
      </c>
      <c r="R17" s="153">
        <v>1</v>
      </c>
      <c r="S17" s="153">
        <v>2</v>
      </c>
      <c r="T17" s="583">
        <f t="shared" si="0"/>
        <v>2.6666666666666665</v>
      </c>
      <c r="U17" s="153">
        <v>2</v>
      </c>
      <c r="V17" s="153">
        <v>1</v>
      </c>
      <c r="W17" s="153">
        <v>1</v>
      </c>
      <c r="X17" s="153">
        <v>2</v>
      </c>
      <c r="Y17" s="583">
        <f t="shared" si="2"/>
        <v>1.5</v>
      </c>
      <c r="Z17" s="583">
        <f t="shared" si="1"/>
        <v>4</v>
      </c>
    </row>
    <row r="18" spans="1:26" ht="128.25">
      <c r="A18" s="915"/>
      <c r="B18" s="592" t="s">
        <v>163</v>
      </c>
      <c r="C18" s="676" t="s">
        <v>1361</v>
      </c>
      <c r="D18" s="164" t="s">
        <v>164</v>
      </c>
      <c r="E18" s="164" t="s">
        <v>165</v>
      </c>
      <c r="F18" s="164" t="s">
        <v>166</v>
      </c>
      <c r="G18" s="164" t="s">
        <v>167</v>
      </c>
      <c r="H18" s="164" t="s">
        <v>168</v>
      </c>
      <c r="I18" s="645">
        <v>4</v>
      </c>
      <c r="J18" s="164" t="s">
        <v>169</v>
      </c>
      <c r="K18" s="164" t="s">
        <v>170</v>
      </c>
      <c r="L18" s="164" t="s">
        <v>115</v>
      </c>
      <c r="M18" s="164" t="s">
        <v>143</v>
      </c>
      <c r="N18" s="154">
        <v>4</v>
      </c>
      <c r="O18" s="154">
        <v>5</v>
      </c>
      <c r="P18" s="154">
        <v>1</v>
      </c>
      <c r="Q18" s="154">
        <v>3</v>
      </c>
      <c r="R18" s="154">
        <v>1</v>
      </c>
      <c r="S18" s="154">
        <v>2</v>
      </c>
      <c r="T18" s="583">
        <f t="shared" si="0"/>
        <v>2.6666666666666665</v>
      </c>
      <c r="U18" s="154">
        <v>1</v>
      </c>
      <c r="V18" s="154">
        <v>1</v>
      </c>
      <c r="W18" s="154">
        <v>1</v>
      </c>
      <c r="X18" s="154">
        <v>2</v>
      </c>
      <c r="Y18" s="583">
        <f t="shared" si="2"/>
        <v>1.25</v>
      </c>
      <c r="Z18" s="583">
        <f t="shared" si="1"/>
        <v>3.333333333333333</v>
      </c>
    </row>
    <row r="19" spans="1:26" ht="185.25">
      <c r="A19" s="915"/>
      <c r="B19" s="922" t="s">
        <v>153</v>
      </c>
      <c r="C19" s="676" t="s">
        <v>1361</v>
      </c>
      <c r="D19" s="164" t="s">
        <v>1627</v>
      </c>
      <c r="E19" s="164" t="s">
        <v>154</v>
      </c>
      <c r="F19" s="164" t="s">
        <v>155</v>
      </c>
      <c r="G19" s="164" t="s">
        <v>171</v>
      </c>
      <c r="H19" s="164" t="s">
        <v>156</v>
      </c>
      <c r="I19" s="645">
        <v>4</v>
      </c>
      <c r="J19" s="164" t="s">
        <v>157</v>
      </c>
      <c r="K19" s="164" t="s">
        <v>158</v>
      </c>
      <c r="L19" s="164" t="s">
        <v>115</v>
      </c>
      <c r="M19" s="166" t="s">
        <v>143</v>
      </c>
      <c r="N19" s="153">
        <v>4</v>
      </c>
      <c r="O19" s="153">
        <v>5</v>
      </c>
      <c r="P19" s="153">
        <v>1</v>
      </c>
      <c r="Q19" s="153">
        <v>3</v>
      </c>
      <c r="R19" s="153">
        <v>1</v>
      </c>
      <c r="S19" s="153">
        <v>2</v>
      </c>
      <c r="T19" s="494">
        <f t="shared" si="0"/>
        <v>2.6666666666666665</v>
      </c>
      <c r="U19" s="153">
        <v>2</v>
      </c>
      <c r="V19" s="153">
        <v>1</v>
      </c>
      <c r="W19" s="153">
        <v>1</v>
      </c>
      <c r="X19" s="153">
        <v>2</v>
      </c>
      <c r="Y19" s="494">
        <f t="shared" si="2"/>
        <v>1.5</v>
      </c>
      <c r="Z19" s="494">
        <f t="shared" si="1"/>
        <v>4</v>
      </c>
    </row>
    <row r="20" spans="1:26" ht="114">
      <c r="A20" s="915"/>
      <c r="B20" s="923"/>
      <c r="C20" s="676" t="s">
        <v>1361</v>
      </c>
      <c r="D20" s="164" t="s">
        <v>1628</v>
      </c>
      <c r="E20" s="164" t="s">
        <v>159</v>
      </c>
      <c r="F20" s="164" t="s">
        <v>160</v>
      </c>
      <c r="G20" s="164" t="s">
        <v>172</v>
      </c>
      <c r="H20" s="164" t="s">
        <v>270</v>
      </c>
      <c r="I20" s="645">
        <v>4</v>
      </c>
      <c r="J20" s="164" t="s">
        <v>270</v>
      </c>
      <c r="K20" s="164" t="s">
        <v>158</v>
      </c>
      <c r="L20" s="164" t="s">
        <v>115</v>
      </c>
      <c r="M20" s="166" t="s">
        <v>143</v>
      </c>
      <c r="N20" s="153">
        <v>4</v>
      </c>
      <c r="O20" s="153">
        <v>5</v>
      </c>
      <c r="P20" s="153">
        <v>1</v>
      </c>
      <c r="Q20" s="153">
        <v>3</v>
      </c>
      <c r="R20" s="153">
        <v>1</v>
      </c>
      <c r="S20" s="153">
        <v>2</v>
      </c>
      <c r="T20" s="583">
        <f t="shared" si="0"/>
        <v>2.6666666666666665</v>
      </c>
      <c r="U20" s="153">
        <v>2</v>
      </c>
      <c r="V20" s="153">
        <v>1</v>
      </c>
      <c r="W20" s="153">
        <v>1</v>
      </c>
      <c r="X20" s="153">
        <v>2</v>
      </c>
      <c r="Y20" s="583">
        <f t="shared" si="2"/>
        <v>1.5</v>
      </c>
      <c r="Z20" s="476">
        <f t="shared" si="1"/>
        <v>4</v>
      </c>
    </row>
    <row r="21" spans="1:26" ht="128.25">
      <c r="A21" s="915"/>
      <c r="B21" s="592" t="s">
        <v>173</v>
      </c>
      <c r="C21" s="676" t="s">
        <v>1361</v>
      </c>
      <c r="D21" s="164" t="s">
        <v>164</v>
      </c>
      <c r="E21" s="164" t="s">
        <v>165</v>
      </c>
      <c r="F21" s="164" t="s">
        <v>174</v>
      </c>
      <c r="G21" s="164" t="s">
        <v>167</v>
      </c>
      <c r="H21" s="164" t="s">
        <v>168</v>
      </c>
      <c r="I21" s="645">
        <v>4</v>
      </c>
      <c r="J21" s="164" t="s">
        <v>169</v>
      </c>
      <c r="K21" s="164" t="s">
        <v>170</v>
      </c>
      <c r="L21" s="164" t="s">
        <v>115</v>
      </c>
      <c r="M21" s="166" t="s">
        <v>143</v>
      </c>
      <c r="N21" s="154">
        <v>4</v>
      </c>
      <c r="O21" s="154">
        <v>5</v>
      </c>
      <c r="P21" s="154">
        <v>1</v>
      </c>
      <c r="Q21" s="154">
        <v>3</v>
      </c>
      <c r="R21" s="154">
        <v>1</v>
      </c>
      <c r="S21" s="154">
        <v>2</v>
      </c>
      <c r="T21" s="583">
        <f>(N21+O21+P21+Q21+R21+S21)/6</f>
        <v>2.6666666666666665</v>
      </c>
      <c r="U21" s="154">
        <v>1</v>
      </c>
      <c r="V21" s="154">
        <v>1</v>
      </c>
      <c r="W21" s="154">
        <v>1</v>
      </c>
      <c r="X21" s="154">
        <v>2</v>
      </c>
      <c r="Y21" s="583">
        <f t="shared" si="2"/>
        <v>1.25</v>
      </c>
      <c r="Z21" s="583">
        <f t="shared" si="1"/>
        <v>3.333333333333333</v>
      </c>
    </row>
    <row r="22" spans="1:26" ht="156.75">
      <c r="A22" s="915"/>
      <c r="B22" s="921" t="s">
        <v>175</v>
      </c>
      <c r="C22" s="488" t="s">
        <v>1358</v>
      </c>
      <c r="D22" s="164" t="s">
        <v>1629</v>
      </c>
      <c r="E22" s="164" t="s">
        <v>176</v>
      </c>
      <c r="F22" s="164" t="s">
        <v>177</v>
      </c>
      <c r="G22" s="164" t="s">
        <v>178</v>
      </c>
      <c r="H22" s="164" t="s">
        <v>179</v>
      </c>
      <c r="I22" s="647">
        <v>3</v>
      </c>
      <c r="J22" s="164" t="s">
        <v>180</v>
      </c>
      <c r="K22" s="164" t="s">
        <v>180</v>
      </c>
      <c r="L22" s="164" t="s">
        <v>115</v>
      </c>
      <c r="M22" s="164" t="s">
        <v>143</v>
      </c>
      <c r="N22" s="154">
        <v>4</v>
      </c>
      <c r="O22" s="154">
        <v>5</v>
      </c>
      <c r="P22" s="154">
        <v>1</v>
      </c>
      <c r="Q22" s="154">
        <v>3</v>
      </c>
      <c r="R22" s="154">
        <v>1</v>
      </c>
      <c r="S22" s="154">
        <v>2</v>
      </c>
      <c r="T22" s="584">
        <f>(N22+O22+P22+Q22+R22+S22)/6</f>
        <v>2.6666666666666665</v>
      </c>
      <c r="U22" s="154">
        <v>1</v>
      </c>
      <c r="V22" s="154">
        <v>1</v>
      </c>
      <c r="W22" s="154">
        <v>1</v>
      </c>
      <c r="X22" s="154">
        <v>1</v>
      </c>
      <c r="Y22" s="584">
        <f t="shared" si="2"/>
        <v>1</v>
      </c>
      <c r="Z22" s="584">
        <f t="shared" si="1"/>
        <v>2.6666666666666665</v>
      </c>
    </row>
    <row r="23" spans="1:26" ht="114">
      <c r="A23" s="915"/>
      <c r="B23" s="908"/>
      <c r="C23" s="676" t="s">
        <v>1358</v>
      </c>
      <c r="D23" s="164" t="s">
        <v>1630</v>
      </c>
      <c r="E23" s="164" t="s">
        <v>176</v>
      </c>
      <c r="F23" s="164" t="s">
        <v>181</v>
      </c>
      <c r="G23" s="164" t="s">
        <v>178</v>
      </c>
      <c r="H23" s="164" t="s">
        <v>168</v>
      </c>
      <c r="I23" s="648">
        <v>3</v>
      </c>
      <c r="J23" s="164" t="s">
        <v>182</v>
      </c>
      <c r="K23" s="164" t="s">
        <v>182</v>
      </c>
      <c r="L23" s="164" t="s">
        <v>115</v>
      </c>
      <c r="M23" s="164" t="s">
        <v>143</v>
      </c>
      <c r="N23" s="154">
        <v>4</v>
      </c>
      <c r="O23" s="154">
        <v>5</v>
      </c>
      <c r="P23" s="154">
        <v>1</v>
      </c>
      <c r="Q23" s="154">
        <v>3</v>
      </c>
      <c r="R23" s="154">
        <v>1</v>
      </c>
      <c r="S23" s="154">
        <v>2</v>
      </c>
      <c r="T23" s="494">
        <f>(N23+O23+P23+Q23+R23+S23)/6</f>
        <v>2.6666666666666665</v>
      </c>
      <c r="U23" s="167">
        <v>1</v>
      </c>
      <c r="V23" s="167">
        <v>1</v>
      </c>
      <c r="W23" s="167">
        <v>1</v>
      </c>
      <c r="X23" s="167">
        <v>1</v>
      </c>
      <c r="Y23" s="494">
        <f t="shared" si="2"/>
        <v>1</v>
      </c>
      <c r="Z23" s="494">
        <f t="shared" si="1"/>
        <v>2.6666666666666665</v>
      </c>
    </row>
    <row r="24" spans="1:26" ht="142.5">
      <c r="A24" s="916"/>
      <c r="B24" s="909"/>
      <c r="C24" s="675" t="s">
        <v>1364</v>
      </c>
      <c r="D24" s="468" t="s">
        <v>1562</v>
      </c>
      <c r="E24" s="477" t="s">
        <v>383</v>
      </c>
      <c r="F24" s="468" t="s">
        <v>261</v>
      </c>
      <c r="G24" s="469" t="s">
        <v>1637</v>
      </c>
      <c r="H24" s="468" t="s">
        <v>1638</v>
      </c>
      <c r="I24" s="646">
        <v>4</v>
      </c>
      <c r="J24" s="468" t="s">
        <v>1639</v>
      </c>
      <c r="K24" s="468" t="s">
        <v>1568</v>
      </c>
      <c r="L24" s="164" t="s">
        <v>115</v>
      </c>
      <c r="M24" s="471" t="s">
        <v>265</v>
      </c>
      <c r="N24" s="472">
        <v>2</v>
      </c>
      <c r="O24" s="473">
        <v>5</v>
      </c>
      <c r="P24" s="473">
        <v>1</v>
      </c>
      <c r="Q24" s="473">
        <v>1</v>
      </c>
      <c r="R24" s="473">
        <v>1</v>
      </c>
      <c r="S24" s="473">
        <v>2</v>
      </c>
      <c r="T24" s="474">
        <v>2</v>
      </c>
      <c r="U24" s="473">
        <v>1</v>
      </c>
      <c r="V24" s="473">
        <v>1</v>
      </c>
      <c r="W24" s="473">
        <v>2</v>
      </c>
      <c r="X24" s="473">
        <v>3</v>
      </c>
      <c r="Y24" s="475">
        <v>1.75</v>
      </c>
      <c r="Z24" s="476">
        <f t="shared" si="1"/>
        <v>3.5</v>
      </c>
    </row>
    <row r="25" spans="1:26" ht="185.25">
      <c r="A25" s="915" t="s">
        <v>1665</v>
      </c>
      <c r="B25" s="917" t="s">
        <v>134</v>
      </c>
      <c r="C25" s="479" t="s">
        <v>1361</v>
      </c>
      <c r="D25" s="164" t="s">
        <v>1623</v>
      </c>
      <c r="E25" s="164" t="s">
        <v>1717</v>
      </c>
      <c r="F25" s="164" t="s">
        <v>135</v>
      </c>
      <c r="G25" s="164" t="s">
        <v>136</v>
      </c>
      <c r="H25" s="164" t="s">
        <v>137</v>
      </c>
      <c r="I25" s="312">
        <v>10</v>
      </c>
      <c r="J25" s="164" t="s">
        <v>138</v>
      </c>
      <c r="K25" s="164" t="s">
        <v>139</v>
      </c>
      <c r="L25" s="164" t="s">
        <v>115</v>
      </c>
      <c r="M25" s="166" t="s">
        <v>286</v>
      </c>
      <c r="N25" s="153">
        <v>2</v>
      </c>
      <c r="O25" s="153">
        <v>5</v>
      </c>
      <c r="P25" s="153">
        <v>3</v>
      </c>
      <c r="Q25" s="153">
        <v>3</v>
      </c>
      <c r="R25" s="153">
        <v>1</v>
      </c>
      <c r="S25" s="153">
        <v>3</v>
      </c>
      <c r="T25" s="494">
        <f t="shared" ref="T25:T26" si="3">(N25+O25+P25+Q25+R25+S25)/6</f>
        <v>2.8333333333333335</v>
      </c>
      <c r="U25" s="153">
        <v>4</v>
      </c>
      <c r="V25" s="153">
        <v>5</v>
      </c>
      <c r="W25" s="153">
        <v>3</v>
      </c>
      <c r="X25" s="153">
        <v>2</v>
      </c>
      <c r="Y25" s="494">
        <f t="shared" ref="Y25:Y26" si="4">(U25+V25+W25+X25)/4</f>
        <v>3.5</v>
      </c>
      <c r="Z25" s="494">
        <f t="shared" si="1"/>
        <v>9.9166666666666679</v>
      </c>
    </row>
    <row r="26" spans="1:26" ht="114">
      <c r="A26" s="915"/>
      <c r="B26" s="918"/>
      <c r="C26" s="479" t="s">
        <v>1361</v>
      </c>
      <c r="D26" s="164" t="s">
        <v>1624</v>
      </c>
      <c r="E26" s="164" t="s">
        <v>1634</v>
      </c>
      <c r="F26" s="164" t="s">
        <v>140</v>
      </c>
      <c r="G26" s="164" t="s">
        <v>136</v>
      </c>
      <c r="H26" s="164" t="s">
        <v>141</v>
      </c>
      <c r="I26" s="312">
        <v>10</v>
      </c>
      <c r="J26" s="164" t="s">
        <v>142</v>
      </c>
      <c r="K26" s="164" t="s">
        <v>142</v>
      </c>
      <c r="L26" s="164" t="s">
        <v>115</v>
      </c>
      <c r="M26" s="166" t="s">
        <v>143</v>
      </c>
      <c r="N26" s="153">
        <v>2</v>
      </c>
      <c r="O26" s="153">
        <v>5</v>
      </c>
      <c r="P26" s="153">
        <v>3</v>
      </c>
      <c r="Q26" s="153">
        <v>3</v>
      </c>
      <c r="R26" s="153">
        <v>1</v>
      </c>
      <c r="S26" s="153">
        <v>3</v>
      </c>
      <c r="T26" s="583">
        <f t="shared" si="3"/>
        <v>2.8333333333333335</v>
      </c>
      <c r="U26" s="153">
        <v>4</v>
      </c>
      <c r="V26" s="153">
        <v>5</v>
      </c>
      <c r="W26" s="153">
        <v>3</v>
      </c>
      <c r="X26" s="153">
        <v>2</v>
      </c>
      <c r="Y26" s="583">
        <f t="shared" si="4"/>
        <v>3.5</v>
      </c>
      <c r="Z26" s="583">
        <f t="shared" si="1"/>
        <v>9.9166666666666679</v>
      </c>
    </row>
    <row r="27" spans="1:26" ht="142.5">
      <c r="A27" s="915"/>
      <c r="B27" s="919"/>
      <c r="C27" s="591" t="s">
        <v>1364</v>
      </c>
      <c r="D27" s="468" t="s">
        <v>1562</v>
      </c>
      <c r="E27" s="164" t="s">
        <v>1634</v>
      </c>
      <c r="F27" s="468" t="s">
        <v>1636</v>
      </c>
      <c r="G27" s="469" t="s">
        <v>1635</v>
      </c>
      <c r="H27" s="468" t="s">
        <v>1632</v>
      </c>
      <c r="I27" s="646">
        <v>4</v>
      </c>
      <c r="J27" s="468" t="s">
        <v>1566</v>
      </c>
      <c r="K27" s="468" t="s">
        <v>1568</v>
      </c>
      <c r="L27" s="164" t="s">
        <v>115</v>
      </c>
      <c r="M27" s="471" t="s">
        <v>265</v>
      </c>
      <c r="N27" s="472">
        <v>2</v>
      </c>
      <c r="O27" s="473">
        <v>5</v>
      </c>
      <c r="P27" s="473">
        <v>1</v>
      </c>
      <c r="Q27" s="473">
        <v>1</v>
      </c>
      <c r="R27" s="473">
        <v>1</v>
      </c>
      <c r="S27" s="473">
        <v>2</v>
      </c>
      <c r="T27" s="474">
        <v>2</v>
      </c>
      <c r="U27" s="473">
        <v>1</v>
      </c>
      <c r="V27" s="473">
        <v>1</v>
      </c>
      <c r="W27" s="473">
        <v>2</v>
      </c>
      <c r="X27" s="473">
        <v>3</v>
      </c>
      <c r="Y27" s="475">
        <v>1.75</v>
      </c>
      <c r="Z27" s="476">
        <f t="shared" si="1"/>
        <v>3.5</v>
      </c>
    </row>
    <row r="28" spans="1:26" ht="85.5">
      <c r="A28" s="915"/>
      <c r="B28" s="908" t="s">
        <v>144</v>
      </c>
      <c r="C28" s="676" t="s">
        <v>1361</v>
      </c>
      <c r="D28" s="164" t="s">
        <v>1625</v>
      </c>
      <c r="E28" s="164" t="s">
        <v>145</v>
      </c>
      <c r="F28" s="164" t="s">
        <v>146</v>
      </c>
      <c r="G28" s="164" t="s">
        <v>136</v>
      </c>
      <c r="H28" s="164" t="s">
        <v>147</v>
      </c>
      <c r="I28" s="648">
        <v>3</v>
      </c>
      <c r="J28" s="164" t="s">
        <v>148</v>
      </c>
      <c r="K28" s="164" t="s">
        <v>148</v>
      </c>
      <c r="L28" s="164" t="s">
        <v>115</v>
      </c>
      <c r="M28" s="164" t="s">
        <v>143</v>
      </c>
      <c r="N28" s="153">
        <v>2</v>
      </c>
      <c r="O28" s="153">
        <v>5</v>
      </c>
      <c r="P28" s="153">
        <v>1</v>
      </c>
      <c r="Q28" s="153">
        <v>3</v>
      </c>
      <c r="R28" s="153">
        <v>1</v>
      </c>
      <c r="S28" s="153">
        <v>2</v>
      </c>
      <c r="T28" s="494">
        <f t="shared" ref="T28:T31" si="5">(N28+O28+P28+Q28+R28+S28)/6</f>
        <v>2.3333333333333335</v>
      </c>
      <c r="U28" s="153">
        <v>1</v>
      </c>
      <c r="V28" s="153">
        <v>1</v>
      </c>
      <c r="W28" s="153">
        <v>1</v>
      </c>
      <c r="X28" s="153">
        <v>2</v>
      </c>
      <c r="Y28" s="494">
        <f t="shared" ref="Y28:Y31" si="6">(U28+V28+W28+X28)/4</f>
        <v>1.25</v>
      </c>
      <c r="Z28" s="494">
        <f t="shared" si="1"/>
        <v>2.916666666666667</v>
      </c>
    </row>
    <row r="29" spans="1:26" ht="129.75" customHeight="1">
      <c r="A29" s="916"/>
      <c r="B29" s="909"/>
      <c r="C29" s="676" t="s">
        <v>1361</v>
      </c>
      <c r="D29" s="164" t="s">
        <v>1626</v>
      </c>
      <c r="E29" s="164" t="s">
        <v>145</v>
      </c>
      <c r="F29" s="164" t="s">
        <v>149</v>
      </c>
      <c r="G29" s="164" t="s">
        <v>150</v>
      </c>
      <c r="H29" s="164" t="s">
        <v>151</v>
      </c>
      <c r="I29" s="648">
        <v>3</v>
      </c>
      <c r="J29" s="164" t="s">
        <v>152</v>
      </c>
      <c r="K29" s="164" t="s">
        <v>152</v>
      </c>
      <c r="L29" s="164" t="s">
        <v>115</v>
      </c>
      <c r="M29" s="166" t="s">
        <v>143</v>
      </c>
      <c r="N29" s="153">
        <v>2</v>
      </c>
      <c r="O29" s="153">
        <v>5</v>
      </c>
      <c r="P29" s="153">
        <v>1</v>
      </c>
      <c r="Q29" s="153">
        <v>3</v>
      </c>
      <c r="R29" s="153">
        <v>1</v>
      </c>
      <c r="S29" s="153">
        <v>2</v>
      </c>
      <c r="T29" s="583">
        <f t="shared" si="5"/>
        <v>2.3333333333333335</v>
      </c>
      <c r="U29" s="153">
        <v>1</v>
      </c>
      <c r="V29" s="153">
        <v>1</v>
      </c>
      <c r="W29" s="153">
        <v>1</v>
      </c>
      <c r="X29" s="153">
        <v>2</v>
      </c>
      <c r="Y29" s="583">
        <f t="shared" si="6"/>
        <v>1.25</v>
      </c>
      <c r="Z29" s="583">
        <f t="shared" si="1"/>
        <v>2.916666666666667</v>
      </c>
    </row>
    <row r="30" spans="1:26" ht="171" customHeight="1">
      <c r="A30" s="908"/>
      <c r="B30" s="908" t="s">
        <v>1718</v>
      </c>
      <c r="C30" s="676" t="s">
        <v>1361</v>
      </c>
      <c r="D30" s="164" t="s">
        <v>1719</v>
      </c>
      <c r="E30" s="164" t="s">
        <v>1720</v>
      </c>
      <c r="F30" s="164" t="s">
        <v>1721</v>
      </c>
      <c r="G30" s="164" t="s">
        <v>1722</v>
      </c>
      <c r="H30" s="164" t="s">
        <v>112</v>
      </c>
      <c r="I30" s="693">
        <f t="shared" ref="I30:I31" si="7">Z30</f>
        <v>2.916666666666667</v>
      </c>
      <c r="J30" s="164" t="s">
        <v>1723</v>
      </c>
      <c r="K30" s="164" t="s">
        <v>114</v>
      </c>
      <c r="L30" s="164" t="s">
        <v>115</v>
      </c>
      <c r="M30" s="164" t="s">
        <v>143</v>
      </c>
      <c r="N30" s="153">
        <v>2</v>
      </c>
      <c r="O30" s="153">
        <v>5</v>
      </c>
      <c r="P30" s="153">
        <v>1</v>
      </c>
      <c r="Q30" s="153">
        <v>3</v>
      </c>
      <c r="R30" s="153">
        <v>1</v>
      </c>
      <c r="S30" s="153">
        <v>2</v>
      </c>
      <c r="T30" s="583">
        <f t="shared" si="5"/>
        <v>2.3333333333333335</v>
      </c>
      <c r="U30" s="153">
        <v>1</v>
      </c>
      <c r="V30" s="153">
        <v>1</v>
      </c>
      <c r="W30" s="153">
        <v>1</v>
      </c>
      <c r="X30" s="153">
        <v>2</v>
      </c>
      <c r="Y30" s="494">
        <f t="shared" si="6"/>
        <v>1.25</v>
      </c>
      <c r="Z30" s="220">
        <f t="shared" si="1"/>
        <v>2.916666666666667</v>
      </c>
    </row>
    <row r="31" spans="1:26" ht="171" customHeight="1">
      <c r="A31" s="909"/>
      <c r="B31" s="909"/>
      <c r="C31" s="676" t="s">
        <v>1364</v>
      </c>
      <c r="D31" s="164" t="s">
        <v>1724</v>
      </c>
      <c r="E31" s="164" t="s">
        <v>1725</v>
      </c>
      <c r="F31" s="164" t="s">
        <v>1636</v>
      </c>
      <c r="G31" s="164" t="s">
        <v>1726</v>
      </c>
      <c r="H31" s="468" t="s">
        <v>1632</v>
      </c>
      <c r="I31" s="693">
        <f t="shared" si="7"/>
        <v>2.916666666666667</v>
      </c>
      <c r="J31" s="468" t="s">
        <v>1566</v>
      </c>
      <c r="K31" s="468" t="s">
        <v>1568</v>
      </c>
      <c r="L31" s="164" t="s">
        <v>115</v>
      </c>
      <c r="M31" s="164" t="s">
        <v>143</v>
      </c>
      <c r="N31" s="153">
        <v>2</v>
      </c>
      <c r="O31" s="153">
        <v>5</v>
      </c>
      <c r="P31" s="153">
        <v>1</v>
      </c>
      <c r="Q31" s="153">
        <v>3</v>
      </c>
      <c r="R31" s="153">
        <v>1</v>
      </c>
      <c r="S31" s="153">
        <v>2</v>
      </c>
      <c r="T31" s="583">
        <f t="shared" si="5"/>
        <v>2.3333333333333335</v>
      </c>
      <c r="U31" s="153">
        <v>1</v>
      </c>
      <c r="V31" s="153">
        <v>1</v>
      </c>
      <c r="W31" s="153">
        <v>1</v>
      </c>
      <c r="X31" s="153">
        <v>2</v>
      </c>
      <c r="Y31" s="583">
        <f t="shared" si="6"/>
        <v>1.25</v>
      </c>
      <c r="Z31" s="220">
        <f t="shared" si="1"/>
        <v>2.916666666666667</v>
      </c>
    </row>
  </sheetData>
  <mergeCells count="14">
    <mergeCell ref="A30:A31"/>
    <mergeCell ref="B30:B31"/>
    <mergeCell ref="A1:Z2"/>
    <mergeCell ref="N6:Z6"/>
    <mergeCell ref="B12:B14"/>
    <mergeCell ref="A25:A29"/>
    <mergeCell ref="B25:B27"/>
    <mergeCell ref="B28:B29"/>
    <mergeCell ref="A8:A24"/>
    <mergeCell ref="B22:B24"/>
    <mergeCell ref="B16:B17"/>
    <mergeCell ref="B19:B20"/>
    <mergeCell ref="B8:B9"/>
    <mergeCell ref="B10:B11"/>
  </mergeCells>
  <pageMargins left="0.7" right="0.7" top="0.75" bottom="0.75" header="0.3" footer="0.3"/>
  <pageSetup paperSize="8" scale="45" orientation="landscape" r:id="rId1"/>
  <rowBreaks count="2" manualBreakCount="2">
    <brk id="11" max="16383" man="1"/>
    <brk id="20" max="16383" man="1"/>
  </rowBreaks>
</worksheet>
</file>

<file path=xl/worksheets/sheet5.xml><?xml version="1.0" encoding="utf-8"?>
<worksheet xmlns="http://schemas.openxmlformats.org/spreadsheetml/2006/main" xmlns:r="http://schemas.openxmlformats.org/officeDocument/2006/relationships">
  <dimension ref="A1:AE108"/>
  <sheetViews>
    <sheetView showGridLines="0" view="pageBreakPreview" topLeftCell="K1" zoomScale="50" zoomScaleNormal="60" zoomScaleSheetLayoutView="50" workbookViewId="0">
      <selection activeCell="E18" sqref="E18"/>
    </sheetView>
  </sheetViews>
  <sheetFormatPr defaultColWidth="9.140625" defaultRowHeight="14.25"/>
  <cols>
    <col min="1" max="1" width="22" style="171" customWidth="1"/>
    <col min="2" max="2" width="31.7109375" style="240" customWidth="1"/>
    <col min="3" max="3" width="13.5703125" style="240" customWidth="1"/>
    <col min="4" max="4" width="14.28515625" style="171" customWidth="1"/>
    <col min="5" max="5" width="16.42578125" style="171" customWidth="1"/>
    <col min="6" max="6" width="20.42578125" style="171" customWidth="1"/>
    <col min="7" max="7" width="19.42578125" style="171" customWidth="1"/>
    <col min="8" max="8" width="23" style="171" customWidth="1"/>
    <col min="9" max="9" width="12.42578125" style="618" customWidth="1"/>
    <col min="10" max="10" width="17.42578125" style="171" customWidth="1"/>
    <col min="11" max="11" width="20.28515625" style="171" customWidth="1"/>
    <col min="12" max="12" width="18.140625" style="171" customWidth="1"/>
    <col min="13" max="13" width="15.85546875" style="171" customWidth="1"/>
    <col min="14" max="15" width="5.5703125" style="175" bestFit="1" customWidth="1"/>
    <col min="16" max="16" width="5.140625" style="175" bestFit="1" customWidth="1"/>
    <col min="17" max="17" width="5.5703125" style="175" bestFit="1" customWidth="1"/>
    <col min="18" max="18" width="5.140625" style="175" bestFit="1" customWidth="1"/>
    <col min="19" max="19" width="5.5703125" style="175" bestFit="1" customWidth="1"/>
    <col min="20" max="20" width="6.7109375" style="314" customWidth="1"/>
    <col min="21" max="21" width="5.5703125" style="175" bestFit="1" customWidth="1"/>
    <col min="22" max="22" width="5.140625" style="175" bestFit="1" customWidth="1"/>
    <col min="23" max="24" width="5.5703125" style="175" bestFit="1" customWidth="1"/>
    <col min="25" max="25" width="7.42578125" style="314" customWidth="1"/>
    <col min="26" max="26" width="8" style="314" customWidth="1"/>
    <col min="27" max="31" width="8.28515625" style="174" customWidth="1"/>
    <col min="32" max="16384" width="9.140625" style="171"/>
  </cols>
  <sheetData>
    <row r="1" spans="1:31">
      <c r="A1" s="926" t="s">
        <v>77</v>
      </c>
      <c r="B1" s="927"/>
      <c r="C1" s="927"/>
      <c r="D1" s="927"/>
      <c r="E1" s="927"/>
      <c r="F1" s="927"/>
      <c r="G1" s="927"/>
      <c r="H1" s="927"/>
      <c r="I1" s="927"/>
      <c r="J1" s="927"/>
      <c r="K1" s="927"/>
      <c r="L1" s="928"/>
      <c r="M1" s="928"/>
      <c r="N1" s="928"/>
      <c r="O1" s="928"/>
      <c r="P1" s="928"/>
      <c r="Q1" s="928"/>
      <c r="R1" s="928"/>
      <c r="S1" s="928"/>
      <c r="T1" s="928"/>
      <c r="U1" s="928"/>
      <c r="V1" s="928"/>
      <c r="W1" s="928"/>
      <c r="X1" s="928"/>
      <c r="Y1" s="928"/>
      <c r="Z1" s="929"/>
    </row>
    <row r="2" spans="1:31">
      <c r="A2" s="930"/>
      <c r="B2" s="931"/>
      <c r="C2" s="931"/>
      <c r="D2" s="931"/>
      <c r="E2" s="931"/>
      <c r="F2" s="931"/>
      <c r="G2" s="931"/>
      <c r="H2" s="931"/>
      <c r="I2" s="931"/>
      <c r="J2" s="931"/>
      <c r="K2" s="931"/>
      <c r="L2" s="932"/>
      <c r="M2" s="932"/>
      <c r="N2" s="932"/>
      <c r="O2" s="932"/>
      <c r="P2" s="932"/>
      <c r="Q2" s="932"/>
      <c r="R2" s="932"/>
      <c r="S2" s="932"/>
      <c r="T2" s="932"/>
      <c r="U2" s="932"/>
      <c r="V2" s="932"/>
      <c r="W2" s="932"/>
      <c r="X2" s="932"/>
      <c r="Y2" s="932"/>
      <c r="Z2" s="933"/>
      <c r="AA2" s="171"/>
      <c r="AB2" s="171"/>
      <c r="AC2" s="171"/>
      <c r="AD2" s="171"/>
      <c r="AE2" s="171"/>
    </row>
    <row r="3" spans="1:31" ht="13.5" customHeight="1">
      <c r="A3" s="387"/>
      <c r="B3" s="146"/>
      <c r="C3" s="146"/>
      <c r="D3" s="146"/>
      <c r="E3" s="146"/>
      <c r="F3" s="146"/>
      <c r="G3" s="146"/>
      <c r="H3" s="146"/>
      <c r="I3" s="611"/>
      <c r="J3" s="146"/>
      <c r="K3" s="146"/>
      <c r="L3" s="203"/>
      <c r="M3" s="203"/>
      <c r="N3" s="203"/>
      <c r="O3" s="203"/>
      <c r="P3" s="203"/>
      <c r="Q3" s="203"/>
      <c r="R3" s="203"/>
      <c r="S3" s="203"/>
      <c r="T3" s="629"/>
      <c r="U3" s="203"/>
      <c r="V3" s="203"/>
      <c r="W3" s="203"/>
      <c r="X3" s="203"/>
      <c r="Y3" s="609"/>
      <c r="Z3" s="637"/>
      <c r="AA3" s="171"/>
      <c r="AB3" s="171"/>
      <c r="AC3" s="171"/>
      <c r="AD3" s="171"/>
      <c r="AE3" s="171"/>
    </row>
    <row r="4" spans="1:31" ht="13.5" customHeight="1">
      <c r="A4" s="388"/>
      <c r="B4" s="389"/>
      <c r="C4" s="389"/>
      <c r="D4" s="390"/>
      <c r="E4" s="390"/>
      <c r="F4" s="390"/>
      <c r="G4" s="390"/>
      <c r="H4" s="390"/>
      <c r="I4" s="612"/>
      <c r="J4" s="390"/>
      <c r="K4" s="390"/>
      <c r="L4" s="390"/>
      <c r="M4" s="390"/>
      <c r="N4" s="390"/>
      <c r="O4" s="390"/>
      <c r="P4" s="390"/>
      <c r="Q4" s="390"/>
      <c r="R4" s="390"/>
      <c r="S4" s="390"/>
      <c r="T4" s="389"/>
      <c r="U4" s="390"/>
      <c r="V4" s="390"/>
      <c r="W4" s="390"/>
      <c r="X4" s="390"/>
      <c r="Y4" s="389"/>
      <c r="Z4" s="637"/>
      <c r="AA4" s="171"/>
      <c r="AB4" s="171"/>
      <c r="AC4" s="171"/>
      <c r="AD4" s="171"/>
      <c r="AE4" s="171"/>
    </row>
    <row r="5" spans="1:31" ht="15" customHeight="1">
      <c r="A5" s="387"/>
      <c r="B5" s="147" t="s">
        <v>231</v>
      </c>
      <c r="C5" s="147"/>
      <c r="D5" s="391" t="s">
        <v>232</v>
      </c>
      <c r="E5" s="392" t="s">
        <v>233</v>
      </c>
      <c r="F5" s="393" t="s">
        <v>234</v>
      </c>
      <c r="G5" s="394" t="s">
        <v>235</v>
      </c>
      <c r="H5" s="146"/>
      <c r="I5" s="611"/>
      <c r="J5" s="146"/>
      <c r="K5" s="146"/>
      <c r="L5" s="146"/>
      <c r="M5" s="203"/>
      <c r="N5" s="203"/>
      <c r="O5" s="203"/>
      <c r="P5" s="203"/>
      <c r="Q5" s="203"/>
      <c r="R5" s="203"/>
      <c r="S5" s="203"/>
      <c r="T5" s="629"/>
      <c r="U5" s="203"/>
      <c r="V5" s="203"/>
      <c r="W5" s="203"/>
      <c r="X5" s="203"/>
      <c r="Y5" s="609"/>
      <c r="Z5" s="637"/>
      <c r="AA5" s="171"/>
      <c r="AB5" s="171"/>
      <c r="AC5" s="171"/>
      <c r="AD5" s="171"/>
      <c r="AE5" s="171"/>
    </row>
    <row r="6" spans="1:31" ht="149.25" customHeight="1">
      <c r="A6" s="395" t="s">
        <v>236</v>
      </c>
      <c r="B6" s="198" t="s">
        <v>1355</v>
      </c>
      <c r="C6" s="198" t="s">
        <v>1374</v>
      </c>
      <c r="D6" s="198" t="s">
        <v>1478</v>
      </c>
      <c r="E6" s="198" t="s">
        <v>237</v>
      </c>
      <c r="F6" s="199" t="s">
        <v>238</v>
      </c>
      <c r="G6" s="198" t="s">
        <v>239</v>
      </c>
      <c r="H6" s="199" t="s">
        <v>240</v>
      </c>
      <c r="I6" s="613" t="s">
        <v>963</v>
      </c>
      <c r="J6" s="199" t="s">
        <v>242</v>
      </c>
      <c r="K6" s="199" t="s">
        <v>243</v>
      </c>
      <c r="L6" s="200" t="s">
        <v>183</v>
      </c>
      <c r="M6" s="201" t="s">
        <v>245</v>
      </c>
      <c r="N6" s="937" t="s">
        <v>246</v>
      </c>
      <c r="O6" s="938"/>
      <c r="P6" s="938"/>
      <c r="Q6" s="938"/>
      <c r="R6" s="938"/>
      <c r="S6" s="938"/>
      <c r="T6" s="938"/>
      <c r="U6" s="938"/>
      <c r="V6" s="938"/>
      <c r="W6" s="938"/>
      <c r="X6" s="938"/>
      <c r="Y6" s="938"/>
      <c r="Z6" s="939"/>
    </row>
    <row r="7" spans="1:31" ht="87.75" customHeight="1">
      <c r="A7" s="396"/>
      <c r="B7" s="518"/>
      <c r="C7" s="518"/>
      <c r="D7" s="519"/>
      <c r="E7" s="519"/>
      <c r="F7" s="519"/>
      <c r="G7" s="519"/>
      <c r="H7" s="519"/>
      <c r="I7" s="614"/>
      <c r="J7" s="519"/>
      <c r="K7" s="519"/>
      <c r="L7" s="520"/>
      <c r="M7" s="520"/>
      <c r="N7" s="521" t="s">
        <v>247</v>
      </c>
      <c r="O7" s="521" t="s">
        <v>248</v>
      </c>
      <c r="P7" s="521" t="s">
        <v>249</v>
      </c>
      <c r="Q7" s="521" t="s">
        <v>250</v>
      </c>
      <c r="R7" s="521" t="s">
        <v>251</v>
      </c>
      <c r="S7" s="521" t="s">
        <v>252</v>
      </c>
      <c r="T7" s="521" t="s">
        <v>253</v>
      </c>
      <c r="U7" s="521" t="s">
        <v>254</v>
      </c>
      <c r="V7" s="521" t="s">
        <v>255</v>
      </c>
      <c r="W7" s="521" t="s">
        <v>256</v>
      </c>
      <c r="X7" s="521" t="s">
        <v>257</v>
      </c>
      <c r="Y7" s="521" t="s">
        <v>258</v>
      </c>
      <c r="Z7" s="522" t="s">
        <v>259</v>
      </c>
    </row>
    <row r="8" spans="1:31" ht="4.5" customHeight="1">
      <c r="A8" s="934" t="s">
        <v>1222</v>
      </c>
      <c r="B8" s="527"/>
      <c r="C8" s="527"/>
      <c r="D8" s="527"/>
      <c r="E8" s="527"/>
      <c r="F8" s="527"/>
      <c r="G8" s="527"/>
      <c r="H8" s="527"/>
      <c r="I8" s="615"/>
      <c r="J8" s="527"/>
      <c r="K8" s="527"/>
      <c r="L8" s="527"/>
      <c r="M8" s="527"/>
      <c r="N8" s="528"/>
      <c r="O8" s="528"/>
      <c r="P8" s="528"/>
      <c r="Q8" s="528"/>
      <c r="R8" s="528"/>
      <c r="S8" s="528"/>
      <c r="T8" s="529"/>
      <c r="U8" s="528"/>
      <c r="V8" s="528"/>
      <c r="W8" s="528"/>
      <c r="X8" s="528"/>
      <c r="Y8" s="528"/>
      <c r="Z8" s="529"/>
    </row>
    <row r="9" spans="1:31" s="178" customFormat="1" ht="127.5" customHeight="1">
      <c r="A9" s="935"/>
      <c r="B9" s="523" t="s">
        <v>184</v>
      </c>
      <c r="C9" s="523" t="s">
        <v>1364</v>
      </c>
      <c r="D9" s="524" t="s">
        <v>1483</v>
      </c>
      <c r="E9" s="525" t="s">
        <v>185</v>
      </c>
      <c r="F9" s="525" t="s">
        <v>1484</v>
      </c>
      <c r="G9" s="525" t="s">
        <v>1579</v>
      </c>
      <c r="H9" s="525" t="s">
        <v>1580</v>
      </c>
      <c r="I9" s="619">
        <f t="shared" ref="I9:I19" si="0">Z9</f>
        <v>6</v>
      </c>
      <c r="J9" s="525" t="s">
        <v>1581</v>
      </c>
      <c r="K9" s="525" t="s">
        <v>1582</v>
      </c>
      <c r="L9" s="525" t="s">
        <v>1584</v>
      </c>
      <c r="M9" s="525" t="s">
        <v>186</v>
      </c>
      <c r="N9" s="526">
        <v>1</v>
      </c>
      <c r="O9" s="526">
        <v>5</v>
      </c>
      <c r="P9" s="526">
        <v>1</v>
      </c>
      <c r="Q9" s="526">
        <v>1</v>
      </c>
      <c r="R9" s="526">
        <v>1</v>
      </c>
      <c r="S9" s="526">
        <v>2</v>
      </c>
      <c r="T9" s="630">
        <f t="shared" ref="T9:T16" si="1">ROUND((N9+O9+P9+Q9+R9+S9)/6,0)</f>
        <v>2</v>
      </c>
      <c r="U9" s="526">
        <v>2</v>
      </c>
      <c r="V9" s="526">
        <v>1</v>
      </c>
      <c r="W9" s="526">
        <v>1</v>
      </c>
      <c r="X9" s="526">
        <v>1</v>
      </c>
      <c r="Y9" s="630">
        <v>3</v>
      </c>
      <c r="Z9" s="638">
        <f t="shared" ref="Z9:Z17" si="2">T9*Y9</f>
        <v>6</v>
      </c>
      <c r="AA9" s="177"/>
      <c r="AB9" s="177"/>
      <c r="AC9" s="177"/>
      <c r="AD9" s="177"/>
      <c r="AE9" s="177"/>
    </row>
    <row r="10" spans="1:31" s="178" customFormat="1" ht="170.25" customHeight="1">
      <c r="A10" s="935"/>
      <c r="B10" s="179" t="s">
        <v>187</v>
      </c>
      <c r="C10" s="179" t="s">
        <v>1364</v>
      </c>
      <c r="D10" s="185" t="s">
        <v>1485</v>
      </c>
      <c r="E10" s="185" t="s">
        <v>185</v>
      </c>
      <c r="F10" s="185" t="s">
        <v>1486</v>
      </c>
      <c r="G10" s="187" t="s">
        <v>1579</v>
      </c>
      <c r="H10" s="185" t="s">
        <v>1583</v>
      </c>
      <c r="I10" s="620">
        <f t="shared" si="0"/>
        <v>6</v>
      </c>
      <c r="J10" s="187" t="s">
        <v>1581</v>
      </c>
      <c r="K10" s="187" t="s">
        <v>1582</v>
      </c>
      <c r="L10" s="187" t="s">
        <v>1584</v>
      </c>
      <c r="M10" s="185" t="s">
        <v>188</v>
      </c>
      <c r="N10" s="186">
        <v>1</v>
      </c>
      <c r="O10" s="186">
        <v>5</v>
      </c>
      <c r="P10" s="186">
        <v>1</v>
      </c>
      <c r="Q10" s="186">
        <v>1</v>
      </c>
      <c r="R10" s="186">
        <v>1</v>
      </c>
      <c r="S10" s="186">
        <v>2</v>
      </c>
      <c r="T10" s="631">
        <f t="shared" si="1"/>
        <v>2</v>
      </c>
      <c r="U10" s="186">
        <v>1</v>
      </c>
      <c r="V10" s="186">
        <v>1</v>
      </c>
      <c r="W10" s="186">
        <v>1</v>
      </c>
      <c r="X10" s="186">
        <v>1</v>
      </c>
      <c r="Y10" s="631">
        <v>3</v>
      </c>
      <c r="Z10" s="639">
        <f t="shared" si="2"/>
        <v>6</v>
      </c>
      <c r="AA10" s="177"/>
      <c r="AB10" s="177"/>
      <c r="AC10" s="177"/>
      <c r="AD10" s="177"/>
      <c r="AE10" s="177"/>
    </row>
    <row r="11" spans="1:31" s="178" customFormat="1" ht="182.25" customHeight="1">
      <c r="A11" s="935"/>
      <c r="B11" s="176" t="s">
        <v>189</v>
      </c>
      <c r="C11" s="176" t="s">
        <v>1366</v>
      </c>
      <c r="D11" s="187" t="s">
        <v>1487</v>
      </c>
      <c r="E11" s="187" t="s">
        <v>185</v>
      </c>
      <c r="F11" s="187" t="s">
        <v>1488</v>
      </c>
      <c r="G11" s="187" t="s">
        <v>1585</v>
      </c>
      <c r="H11" s="187" t="s">
        <v>1586</v>
      </c>
      <c r="I11" s="621">
        <f t="shared" si="0"/>
        <v>4</v>
      </c>
      <c r="J11" s="187" t="s">
        <v>1587</v>
      </c>
      <c r="K11" s="187" t="s">
        <v>1582</v>
      </c>
      <c r="L11" s="187" t="s">
        <v>1584</v>
      </c>
      <c r="M11" s="187" t="s">
        <v>190</v>
      </c>
      <c r="N11" s="188">
        <v>1</v>
      </c>
      <c r="O11" s="188">
        <v>5</v>
      </c>
      <c r="P11" s="188">
        <v>1</v>
      </c>
      <c r="Q11" s="188">
        <v>1</v>
      </c>
      <c r="R11" s="188">
        <v>1</v>
      </c>
      <c r="S11" s="188">
        <v>2</v>
      </c>
      <c r="T11" s="632">
        <f t="shared" si="1"/>
        <v>2</v>
      </c>
      <c r="U11" s="188">
        <v>1</v>
      </c>
      <c r="V11" s="188">
        <v>1</v>
      </c>
      <c r="W11" s="188">
        <v>1</v>
      </c>
      <c r="X11" s="188">
        <v>3</v>
      </c>
      <c r="Y11" s="632">
        <f t="shared" ref="Y11:Y16" si="3">ROUND((U11+V11+W11+X11)/4,0)</f>
        <v>2</v>
      </c>
      <c r="Z11" s="640">
        <f t="shared" si="2"/>
        <v>4</v>
      </c>
      <c r="AA11" s="177"/>
      <c r="AB11" s="177"/>
      <c r="AC11" s="177"/>
      <c r="AD11" s="177"/>
      <c r="AE11" s="177"/>
    </row>
    <row r="12" spans="1:31" s="178" customFormat="1" ht="174.75" customHeight="1">
      <c r="A12" s="935"/>
      <c r="B12" s="179" t="s">
        <v>191</v>
      </c>
      <c r="C12" s="179" t="s">
        <v>1358</v>
      </c>
      <c r="D12" s="185" t="s">
        <v>1489</v>
      </c>
      <c r="E12" s="185" t="s">
        <v>192</v>
      </c>
      <c r="F12" s="185" t="s">
        <v>193</v>
      </c>
      <c r="G12" s="185" t="s">
        <v>1588</v>
      </c>
      <c r="H12" s="185" t="s">
        <v>1583</v>
      </c>
      <c r="I12" s="622">
        <f t="shared" si="0"/>
        <v>2</v>
      </c>
      <c r="J12" s="187" t="s">
        <v>1581</v>
      </c>
      <c r="K12" s="187" t="s">
        <v>1589</v>
      </c>
      <c r="L12" s="187" t="s">
        <v>1584</v>
      </c>
      <c r="M12" s="185" t="s">
        <v>194</v>
      </c>
      <c r="N12" s="186">
        <v>2</v>
      </c>
      <c r="O12" s="186">
        <v>5</v>
      </c>
      <c r="P12" s="186">
        <v>1</v>
      </c>
      <c r="Q12" s="186">
        <v>3</v>
      </c>
      <c r="R12" s="186">
        <v>1</v>
      </c>
      <c r="S12" s="186">
        <v>2</v>
      </c>
      <c r="T12" s="631">
        <f t="shared" si="1"/>
        <v>2</v>
      </c>
      <c r="U12" s="186">
        <v>1</v>
      </c>
      <c r="V12" s="186">
        <v>1</v>
      </c>
      <c r="W12" s="186">
        <v>0</v>
      </c>
      <c r="X12" s="186">
        <v>2</v>
      </c>
      <c r="Y12" s="631">
        <f t="shared" si="3"/>
        <v>1</v>
      </c>
      <c r="Z12" s="639">
        <f t="shared" si="2"/>
        <v>2</v>
      </c>
      <c r="AA12" s="177"/>
      <c r="AB12" s="177"/>
      <c r="AC12" s="177"/>
      <c r="AD12" s="177"/>
      <c r="AE12" s="177"/>
    </row>
    <row r="13" spans="1:31" s="178" customFormat="1" ht="120.75" customHeight="1">
      <c r="A13" s="936"/>
      <c r="B13" s="180" t="s">
        <v>195</v>
      </c>
      <c r="C13" s="180" t="s">
        <v>1358</v>
      </c>
      <c r="D13" s="189" t="s">
        <v>1490</v>
      </c>
      <c r="E13" s="189" t="s">
        <v>185</v>
      </c>
      <c r="F13" s="189" t="s">
        <v>1491</v>
      </c>
      <c r="G13" s="189" t="s">
        <v>1590</v>
      </c>
      <c r="H13" s="185" t="s">
        <v>1591</v>
      </c>
      <c r="I13" s="623">
        <f t="shared" si="0"/>
        <v>4</v>
      </c>
      <c r="J13" s="189" t="s">
        <v>1592</v>
      </c>
      <c r="K13" s="189" t="s">
        <v>1593</v>
      </c>
      <c r="L13" s="187" t="s">
        <v>1584</v>
      </c>
      <c r="M13" s="189" t="s">
        <v>196</v>
      </c>
      <c r="N13" s="190">
        <v>2</v>
      </c>
      <c r="O13" s="190">
        <v>5</v>
      </c>
      <c r="P13" s="190">
        <v>1</v>
      </c>
      <c r="Q13" s="190">
        <v>1</v>
      </c>
      <c r="R13" s="190">
        <v>1</v>
      </c>
      <c r="S13" s="190">
        <v>2</v>
      </c>
      <c r="T13" s="633">
        <f t="shared" si="1"/>
        <v>2</v>
      </c>
      <c r="U13" s="190">
        <v>1</v>
      </c>
      <c r="V13" s="190">
        <v>1</v>
      </c>
      <c r="W13" s="190">
        <v>1</v>
      </c>
      <c r="X13" s="190">
        <v>3</v>
      </c>
      <c r="Y13" s="633">
        <f t="shared" si="3"/>
        <v>2</v>
      </c>
      <c r="Z13" s="641">
        <f t="shared" si="2"/>
        <v>4</v>
      </c>
      <c r="AA13" s="177"/>
      <c r="AB13" s="177"/>
      <c r="AC13" s="177"/>
      <c r="AD13" s="177"/>
      <c r="AE13" s="177"/>
    </row>
    <row r="14" spans="1:31" s="178" customFormat="1" ht="99.75">
      <c r="A14" s="397"/>
      <c r="B14" s="179" t="s">
        <v>1502</v>
      </c>
      <c r="C14" s="179" t="s">
        <v>1366</v>
      </c>
      <c r="D14" s="185" t="s">
        <v>1505</v>
      </c>
      <c r="E14" s="185" t="s">
        <v>1506</v>
      </c>
      <c r="F14" s="185" t="s">
        <v>612</v>
      </c>
      <c r="G14" s="185" t="s">
        <v>1507</v>
      </c>
      <c r="H14" s="185" t="s">
        <v>1583</v>
      </c>
      <c r="I14" s="622">
        <f t="shared" si="0"/>
        <v>2</v>
      </c>
      <c r="J14" s="187" t="s">
        <v>1581</v>
      </c>
      <c r="K14" s="187" t="s">
        <v>1589</v>
      </c>
      <c r="L14" s="187" t="s">
        <v>1584</v>
      </c>
      <c r="M14" s="185" t="s">
        <v>194</v>
      </c>
      <c r="N14" s="186">
        <v>2</v>
      </c>
      <c r="O14" s="186">
        <v>5</v>
      </c>
      <c r="P14" s="186">
        <v>1</v>
      </c>
      <c r="Q14" s="186">
        <v>3</v>
      </c>
      <c r="R14" s="186">
        <v>1</v>
      </c>
      <c r="S14" s="186">
        <v>2</v>
      </c>
      <c r="T14" s="631">
        <f t="shared" si="1"/>
        <v>2</v>
      </c>
      <c r="U14" s="186">
        <v>1</v>
      </c>
      <c r="V14" s="186">
        <v>1</v>
      </c>
      <c r="W14" s="186">
        <v>0</v>
      </c>
      <c r="X14" s="186">
        <v>2</v>
      </c>
      <c r="Y14" s="631">
        <f t="shared" si="3"/>
        <v>1</v>
      </c>
      <c r="Z14" s="639">
        <f t="shared" si="2"/>
        <v>2</v>
      </c>
      <c r="AA14" s="177"/>
      <c r="AB14" s="177"/>
      <c r="AC14" s="177"/>
      <c r="AD14" s="177"/>
      <c r="AE14" s="177"/>
    </row>
    <row r="15" spans="1:31" s="178" customFormat="1" ht="115.9" customHeight="1">
      <c r="A15" s="397"/>
      <c r="B15" s="179" t="s">
        <v>1503</v>
      </c>
      <c r="C15" s="179" t="s">
        <v>1358</v>
      </c>
      <c r="D15" s="185" t="s">
        <v>1508</v>
      </c>
      <c r="E15" s="185" t="s">
        <v>1506</v>
      </c>
      <c r="F15" s="185" t="s">
        <v>1509</v>
      </c>
      <c r="G15" s="185" t="s">
        <v>1588</v>
      </c>
      <c r="H15" s="185" t="s">
        <v>1583</v>
      </c>
      <c r="I15" s="622">
        <f t="shared" si="0"/>
        <v>2</v>
      </c>
      <c r="J15" s="187" t="s">
        <v>1581</v>
      </c>
      <c r="K15" s="187" t="s">
        <v>1589</v>
      </c>
      <c r="L15" s="187" t="s">
        <v>1584</v>
      </c>
      <c r="M15" s="185" t="s">
        <v>194</v>
      </c>
      <c r="N15" s="186">
        <v>2</v>
      </c>
      <c r="O15" s="186">
        <v>5</v>
      </c>
      <c r="P15" s="186">
        <v>1</v>
      </c>
      <c r="Q15" s="186">
        <v>3</v>
      </c>
      <c r="R15" s="186">
        <v>1</v>
      </c>
      <c r="S15" s="186">
        <v>2</v>
      </c>
      <c r="T15" s="631">
        <f t="shared" si="1"/>
        <v>2</v>
      </c>
      <c r="U15" s="186">
        <v>1</v>
      </c>
      <c r="V15" s="186">
        <v>1</v>
      </c>
      <c r="W15" s="186">
        <v>0</v>
      </c>
      <c r="X15" s="186">
        <v>2</v>
      </c>
      <c r="Y15" s="631">
        <f t="shared" si="3"/>
        <v>1</v>
      </c>
      <c r="Z15" s="639">
        <f t="shared" si="2"/>
        <v>2</v>
      </c>
      <c r="AA15" s="177"/>
      <c r="AB15" s="177"/>
      <c r="AC15" s="177"/>
      <c r="AD15" s="177"/>
      <c r="AE15" s="177"/>
    </row>
    <row r="16" spans="1:31" s="178" customFormat="1" ht="119.45" customHeight="1">
      <c r="A16" s="397"/>
      <c r="B16" s="179" t="s">
        <v>1504</v>
      </c>
      <c r="C16" s="179" t="s">
        <v>1358</v>
      </c>
      <c r="D16" s="185" t="s">
        <v>1510</v>
      </c>
      <c r="E16" s="185" t="s">
        <v>1506</v>
      </c>
      <c r="F16" s="185" t="s">
        <v>1509</v>
      </c>
      <c r="G16" s="185" t="s">
        <v>1588</v>
      </c>
      <c r="H16" s="185" t="s">
        <v>1583</v>
      </c>
      <c r="I16" s="622">
        <f t="shared" si="0"/>
        <v>2</v>
      </c>
      <c r="J16" s="187" t="s">
        <v>1581</v>
      </c>
      <c r="K16" s="187" t="s">
        <v>1589</v>
      </c>
      <c r="L16" s="187" t="s">
        <v>1584</v>
      </c>
      <c r="M16" s="185" t="s">
        <v>194</v>
      </c>
      <c r="N16" s="186">
        <v>2</v>
      </c>
      <c r="O16" s="186">
        <v>5</v>
      </c>
      <c r="P16" s="186">
        <v>1</v>
      </c>
      <c r="Q16" s="186">
        <v>3</v>
      </c>
      <c r="R16" s="186">
        <v>1</v>
      </c>
      <c r="S16" s="186">
        <v>2</v>
      </c>
      <c r="T16" s="631">
        <f t="shared" si="1"/>
        <v>2</v>
      </c>
      <c r="U16" s="186">
        <v>1</v>
      </c>
      <c r="V16" s="186">
        <v>1</v>
      </c>
      <c r="W16" s="186">
        <v>0</v>
      </c>
      <c r="X16" s="186">
        <v>2</v>
      </c>
      <c r="Y16" s="631">
        <f t="shared" si="3"/>
        <v>1</v>
      </c>
      <c r="Z16" s="639">
        <f t="shared" si="2"/>
        <v>2</v>
      </c>
      <c r="AA16" s="177"/>
      <c r="AB16" s="177"/>
      <c r="AC16" s="177"/>
      <c r="AD16" s="177"/>
      <c r="AE16" s="177"/>
    </row>
    <row r="17" spans="1:31" s="178" customFormat="1" ht="221.25" customHeight="1">
      <c r="A17" s="924" t="s">
        <v>1375</v>
      </c>
      <c r="B17" s="169" t="s">
        <v>499</v>
      </c>
      <c r="C17" s="169" t="s">
        <v>1360</v>
      </c>
      <c r="D17" s="451" t="s">
        <v>260</v>
      </c>
      <c r="E17" s="452" t="s">
        <v>1676</v>
      </c>
      <c r="F17" s="453" t="s">
        <v>261</v>
      </c>
      <c r="G17" s="452" t="s">
        <v>100</v>
      </c>
      <c r="H17" s="452" t="s">
        <v>262</v>
      </c>
      <c r="I17" s="454">
        <f t="shared" si="0"/>
        <v>7.666666666666667</v>
      </c>
      <c r="J17" s="452" t="s">
        <v>101</v>
      </c>
      <c r="K17" s="135" t="s">
        <v>399</v>
      </c>
      <c r="L17" s="452" t="s">
        <v>264</v>
      </c>
      <c r="M17" s="452" t="s">
        <v>265</v>
      </c>
      <c r="N17" s="310">
        <v>4</v>
      </c>
      <c r="O17" s="310">
        <v>5</v>
      </c>
      <c r="P17" s="310">
        <v>1</v>
      </c>
      <c r="Q17" s="310">
        <v>5</v>
      </c>
      <c r="R17" s="310">
        <v>5</v>
      </c>
      <c r="S17" s="310">
        <v>3</v>
      </c>
      <c r="T17" s="492">
        <f>(N17+O17+P17+Q17+R17+S17)/6</f>
        <v>3.8333333333333335</v>
      </c>
      <c r="U17" s="310">
        <v>4</v>
      </c>
      <c r="V17" s="310">
        <v>1</v>
      </c>
      <c r="W17" s="310">
        <v>0</v>
      </c>
      <c r="X17" s="310">
        <v>3</v>
      </c>
      <c r="Y17" s="492">
        <f>(U17+V17+W17+X17)/4</f>
        <v>2</v>
      </c>
      <c r="Z17" s="492">
        <f t="shared" si="2"/>
        <v>7.666666666666667</v>
      </c>
      <c r="AA17" s="177"/>
      <c r="AB17" s="177"/>
      <c r="AC17" s="177"/>
      <c r="AD17" s="177"/>
      <c r="AE17" s="177"/>
    </row>
    <row r="18" spans="1:31" s="307" customFormat="1" ht="185.25">
      <c r="A18" s="924"/>
      <c r="B18" s="516" t="s">
        <v>1674</v>
      </c>
      <c r="C18" s="516" t="s">
        <v>1364</v>
      </c>
      <c r="D18" s="651" t="s">
        <v>1673</v>
      </c>
      <c r="E18" s="506" t="s">
        <v>1676</v>
      </c>
      <c r="F18" s="506" t="s">
        <v>1675</v>
      </c>
      <c r="G18" s="649" t="s">
        <v>615</v>
      </c>
      <c r="H18" s="514" t="s">
        <v>616</v>
      </c>
      <c r="I18" s="517">
        <v>8</v>
      </c>
      <c r="J18" s="650" t="s">
        <v>617</v>
      </c>
      <c r="K18" s="506" t="s">
        <v>1672</v>
      </c>
      <c r="L18" s="649" t="s">
        <v>264</v>
      </c>
      <c r="M18" s="514" t="s">
        <v>612</v>
      </c>
      <c r="N18" s="515">
        <v>4</v>
      </c>
      <c r="O18" s="515">
        <v>5</v>
      </c>
      <c r="P18" s="515">
        <v>1</v>
      </c>
      <c r="Q18" s="515">
        <v>5</v>
      </c>
      <c r="R18" s="515">
        <v>1</v>
      </c>
      <c r="S18" s="515">
        <v>4</v>
      </c>
      <c r="T18" s="598">
        <v>2.83</v>
      </c>
      <c r="U18" s="515">
        <v>4</v>
      </c>
      <c r="V18" s="515">
        <v>1</v>
      </c>
      <c r="W18" s="515">
        <v>0</v>
      </c>
      <c r="X18" s="515">
        <v>4</v>
      </c>
      <c r="Y18" s="598">
        <v>2</v>
      </c>
      <c r="Z18" s="598">
        <v>5.67</v>
      </c>
    </row>
    <row r="19" spans="1:31" s="178" customFormat="1" ht="199.5" customHeight="1">
      <c r="A19" s="924"/>
      <c r="B19" s="942" t="s">
        <v>1122</v>
      </c>
      <c r="C19" s="169" t="s">
        <v>1364</v>
      </c>
      <c r="D19" s="191" t="s">
        <v>1493</v>
      </c>
      <c r="E19" s="191" t="s">
        <v>1123</v>
      </c>
      <c r="F19" s="191" t="s">
        <v>1124</v>
      </c>
      <c r="G19" s="191" t="s">
        <v>1596</v>
      </c>
      <c r="H19" s="187" t="s">
        <v>1580</v>
      </c>
      <c r="I19" s="624">
        <f t="shared" si="0"/>
        <v>6</v>
      </c>
      <c r="J19" s="187" t="s">
        <v>1594</v>
      </c>
      <c r="K19" s="191" t="s">
        <v>1597</v>
      </c>
      <c r="L19" s="187" t="s">
        <v>1584</v>
      </c>
      <c r="M19" s="191" t="s">
        <v>1125</v>
      </c>
      <c r="N19" s="192">
        <v>1</v>
      </c>
      <c r="O19" s="192">
        <v>5</v>
      </c>
      <c r="P19" s="192">
        <v>1</v>
      </c>
      <c r="Q19" s="192">
        <v>1</v>
      </c>
      <c r="R19" s="192">
        <v>1</v>
      </c>
      <c r="S19" s="192">
        <v>2</v>
      </c>
      <c r="T19" s="635">
        <f t="shared" ref="T19:T27" si="4">ROUND((N19+O19+P19+Q19+R19+S19)/6,0)</f>
        <v>2</v>
      </c>
      <c r="U19" s="192">
        <v>1</v>
      </c>
      <c r="V19" s="192">
        <v>1</v>
      </c>
      <c r="W19" s="192">
        <v>1</v>
      </c>
      <c r="X19" s="192">
        <v>1</v>
      </c>
      <c r="Y19" s="635">
        <v>3</v>
      </c>
      <c r="Z19" s="643">
        <f t="shared" ref="Z19:Z27" si="5">T19*Y19</f>
        <v>6</v>
      </c>
      <c r="AA19" s="177"/>
      <c r="AB19" s="177"/>
      <c r="AC19" s="177"/>
      <c r="AD19" s="177"/>
      <c r="AE19" s="177"/>
    </row>
    <row r="20" spans="1:31" s="178" customFormat="1" ht="199.5" customHeight="1">
      <c r="A20" s="924"/>
      <c r="B20" s="943"/>
      <c r="C20" s="169" t="s">
        <v>1364</v>
      </c>
      <c r="D20" s="191" t="s">
        <v>1562</v>
      </c>
      <c r="E20" s="191" t="s">
        <v>1123</v>
      </c>
      <c r="F20" s="191" t="s">
        <v>1598</v>
      </c>
      <c r="G20" s="191" t="s">
        <v>1599</v>
      </c>
      <c r="H20" s="191" t="s">
        <v>1600</v>
      </c>
      <c r="I20" s="624">
        <v>4</v>
      </c>
      <c r="J20" s="191" t="s">
        <v>1601</v>
      </c>
      <c r="K20" s="191" t="s">
        <v>1567</v>
      </c>
      <c r="L20" s="187" t="s">
        <v>1584</v>
      </c>
      <c r="M20" s="191" t="s">
        <v>265</v>
      </c>
      <c r="N20" s="192">
        <v>2</v>
      </c>
      <c r="O20" s="192">
        <v>5</v>
      </c>
      <c r="P20" s="192">
        <v>1</v>
      </c>
      <c r="Q20" s="192">
        <v>1</v>
      </c>
      <c r="R20" s="192">
        <v>1</v>
      </c>
      <c r="S20" s="192">
        <v>2</v>
      </c>
      <c r="T20" s="635">
        <v>2</v>
      </c>
      <c r="U20" s="192">
        <v>1</v>
      </c>
      <c r="V20" s="192">
        <v>1</v>
      </c>
      <c r="W20" s="192">
        <v>2</v>
      </c>
      <c r="X20" s="192">
        <v>3</v>
      </c>
      <c r="Y20" s="635">
        <v>1.75</v>
      </c>
      <c r="Z20" s="643">
        <v>3.5</v>
      </c>
      <c r="AA20" s="177"/>
      <c r="AB20" s="177"/>
      <c r="AC20" s="177"/>
      <c r="AD20" s="177"/>
      <c r="AE20" s="177"/>
    </row>
    <row r="21" spans="1:31" s="178" customFormat="1" ht="200.25" customHeight="1">
      <c r="A21" s="924"/>
      <c r="B21" s="944" t="s">
        <v>1126</v>
      </c>
      <c r="C21" s="170" t="s">
        <v>1364</v>
      </c>
      <c r="D21" s="191" t="s">
        <v>1494</v>
      </c>
      <c r="E21" s="193" t="s">
        <v>1127</v>
      </c>
      <c r="F21" s="191" t="s">
        <v>1598</v>
      </c>
      <c r="G21" s="191" t="s">
        <v>1602</v>
      </c>
      <c r="H21" s="187" t="s">
        <v>1580</v>
      </c>
      <c r="I21" s="624">
        <f>Z21</f>
        <v>6</v>
      </c>
      <c r="J21" s="187" t="s">
        <v>1581</v>
      </c>
      <c r="K21" s="191" t="s">
        <v>1597</v>
      </c>
      <c r="L21" s="187" t="s">
        <v>1584</v>
      </c>
      <c r="M21" s="193" t="s">
        <v>1128</v>
      </c>
      <c r="N21" s="194">
        <v>1</v>
      </c>
      <c r="O21" s="194">
        <v>5</v>
      </c>
      <c r="P21" s="194">
        <v>1</v>
      </c>
      <c r="Q21" s="194">
        <v>1</v>
      </c>
      <c r="R21" s="194">
        <v>1</v>
      </c>
      <c r="S21" s="194">
        <v>2</v>
      </c>
      <c r="T21" s="634">
        <f t="shared" si="4"/>
        <v>2</v>
      </c>
      <c r="U21" s="194">
        <v>1</v>
      </c>
      <c r="V21" s="194">
        <v>1</v>
      </c>
      <c r="W21" s="194">
        <v>1</v>
      </c>
      <c r="X21" s="194">
        <v>1</v>
      </c>
      <c r="Y21" s="634">
        <v>3</v>
      </c>
      <c r="Z21" s="642">
        <f t="shared" si="5"/>
        <v>6</v>
      </c>
      <c r="AA21" s="177"/>
      <c r="AB21" s="177"/>
      <c r="AC21" s="177"/>
      <c r="AD21" s="177"/>
      <c r="AE21" s="177"/>
    </row>
    <row r="22" spans="1:31" s="178" customFormat="1" ht="200.25" customHeight="1">
      <c r="A22" s="924"/>
      <c r="B22" s="945"/>
      <c r="C22" s="169" t="s">
        <v>1364</v>
      </c>
      <c r="D22" s="191" t="s">
        <v>1562</v>
      </c>
      <c r="E22" s="191" t="s">
        <v>1123</v>
      </c>
      <c r="F22" s="191" t="s">
        <v>1598</v>
      </c>
      <c r="G22" s="191" t="s">
        <v>1599</v>
      </c>
      <c r="H22" s="191" t="s">
        <v>1600</v>
      </c>
      <c r="I22" s="624">
        <v>4</v>
      </c>
      <c r="J22" s="191" t="s">
        <v>1601</v>
      </c>
      <c r="K22" s="191" t="s">
        <v>1567</v>
      </c>
      <c r="L22" s="187" t="s">
        <v>1584</v>
      </c>
      <c r="M22" s="191" t="s">
        <v>265</v>
      </c>
      <c r="N22" s="192">
        <v>2</v>
      </c>
      <c r="O22" s="192">
        <v>5</v>
      </c>
      <c r="P22" s="192">
        <v>1</v>
      </c>
      <c r="Q22" s="192">
        <v>1</v>
      </c>
      <c r="R22" s="192">
        <v>1</v>
      </c>
      <c r="S22" s="192">
        <v>2</v>
      </c>
      <c r="T22" s="635">
        <v>2</v>
      </c>
      <c r="U22" s="192">
        <v>1</v>
      </c>
      <c r="V22" s="192">
        <v>1</v>
      </c>
      <c r="W22" s="192">
        <v>2</v>
      </c>
      <c r="X22" s="192">
        <v>3</v>
      </c>
      <c r="Y22" s="635">
        <v>1.75</v>
      </c>
      <c r="Z22" s="643">
        <v>3.5</v>
      </c>
      <c r="AA22" s="177"/>
      <c r="AB22" s="177"/>
      <c r="AC22" s="177"/>
      <c r="AD22" s="177"/>
      <c r="AE22" s="177"/>
    </row>
    <row r="23" spans="1:31" s="178" customFormat="1" ht="199.5" customHeight="1">
      <c r="A23" s="924"/>
      <c r="B23" s="169" t="s">
        <v>1129</v>
      </c>
      <c r="C23" s="169" t="s">
        <v>1358</v>
      </c>
      <c r="D23" s="191" t="s">
        <v>1495</v>
      </c>
      <c r="E23" s="191" t="s">
        <v>1071</v>
      </c>
      <c r="F23" s="195" t="s">
        <v>1496</v>
      </c>
      <c r="G23" s="191" t="s">
        <v>1603</v>
      </c>
      <c r="H23" s="185" t="s">
        <v>1604</v>
      </c>
      <c r="I23" s="625">
        <f>Z23</f>
        <v>6</v>
      </c>
      <c r="J23" s="187" t="s">
        <v>1605</v>
      </c>
      <c r="K23" s="187" t="s">
        <v>1595</v>
      </c>
      <c r="L23" s="187" t="s">
        <v>1584</v>
      </c>
      <c r="M23" s="191" t="s">
        <v>1121</v>
      </c>
      <c r="N23" s="192">
        <v>2</v>
      </c>
      <c r="O23" s="192">
        <v>5</v>
      </c>
      <c r="P23" s="192">
        <v>1</v>
      </c>
      <c r="Q23" s="192">
        <v>3</v>
      </c>
      <c r="R23" s="192">
        <v>1</v>
      </c>
      <c r="S23" s="192">
        <v>2</v>
      </c>
      <c r="T23" s="635">
        <f t="shared" si="4"/>
        <v>2</v>
      </c>
      <c r="U23" s="192">
        <v>1</v>
      </c>
      <c r="V23" s="192">
        <v>1</v>
      </c>
      <c r="W23" s="192">
        <v>1</v>
      </c>
      <c r="X23" s="192">
        <v>1</v>
      </c>
      <c r="Y23" s="635">
        <v>3</v>
      </c>
      <c r="Z23" s="643">
        <f t="shared" si="5"/>
        <v>6</v>
      </c>
      <c r="AA23" s="177"/>
      <c r="AB23" s="177"/>
      <c r="AC23" s="177"/>
      <c r="AD23" s="177"/>
      <c r="AE23" s="177"/>
    </row>
    <row r="24" spans="1:31" s="178" customFormat="1" ht="182.25" customHeight="1">
      <c r="A24" s="924"/>
      <c r="B24" s="170" t="s">
        <v>1497</v>
      </c>
      <c r="C24" s="170" t="s">
        <v>1363</v>
      </c>
      <c r="D24" s="193" t="s">
        <v>1498</v>
      </c>
      <c r="E24" s="191" t="s">
        <v>1071</v>
      </c>
      <c r="F24" s="193" t="s">
        <v>612</v>
      </c>
      <c r="G24" s="191" t="s">
        <v>1603</v>
      </c>
      <c r="H24" s="185" t="s">
        <v>1604</v>
      </c>
      <c r="I24" s="624">
        <v>6</v>
      </c>
      <c r="J24" s="187" t="s">
        <v>1605</v>
      </c>
      <c r="K24" s="187" t="s">
        <v>1595</v>
      </c>
      <c r="L24" s="187" t="s">
        <v>1584</v>
      </c>
      <c r="M24" s="193" t="s">
        <v>1121</v>
      </c>
      <c r="N24" s="194">
        <v>2</v>
      </c>
      <c r="O24" s="194">
        <v>5</v>
      </c>
      <c r="P24" s="194">
        <v>1</v>
      </c>
      <c r="Q24" s="194">
        <v>3</v>
      </c>
      <c r="R24" s="194">
        <v>1</v>
      </c>
      <c r="S24" s="194">
        <v>2</v>
      </c>
      <c r="T24" s="634">
        <f t="shared" si="4"/>
        <v>2</v>
      </c>
      <c r="U24" s="194">
        <v>1</v>
      </c>
      <c r="V24" s="194">
        <v>1</v>
      </c>
      <c r="W24" s="194">
        <v>1</v>
      </c>
      <c r="X24" s="194">
        <v>1</v>
      </c>
      <c r="Y24" s="634">
        <v>3</v>
      </c>
      <c r="Z24" s="642">
        <f t="shared" si="5"/>
        <v>6</v>
      </c>
      <c r="AA24" s="177"/>
      <c r="AB24" s="177"/>
      <c r="AC24" s="177"/>
      <c r="AD24" s="177"/>
      <c r="AE24" s="177"/>
    </row>
    <row r="25" spans="1:31" s="178" customFormat="1" ht="124.5" customHeight="1">
      <c r="A25" s="924"/>
      <c r="B25" s="169" t="s">
        <v>1480</v>
      </c>
      <c r="C25" s="169" t="s">
        <v>1364</v>
      </c>
      <c r="D25" s="191" t="s">
        <v>1499</v>
      </c>
      <c r="E25" s="191" t="s">
        <v>1130</v>
      </c>
      <c r="F25" s="191" t="s">
        <v>1500</v>
      </c>
      <c r="G25" s="191" t="s">
        <v>1606</v>
      </c>
      <c r="H25" s="185" t="s">
        <v>1604</v>
      </c>
      <c r="I25" s="626">
        <f t="shared" ref="I25:I33" si="6">Z25</f>
        <v>2</v>
      </c>
      <c r="J25" s="187" t="s">
        <v>1605</v>
      </c>
      <c r="K25" s="187" t="s">
        <v>1595</v>
      </c>
      <c r="L25" s="187" t="s">
        <v>1584</v>
      </c>
      <c r="M25" s="191" t="s">
        <v>1131</v>
      </c>
      <c r="N25" s="192">
        <v>1</v>
      </c>
      <c r="O25" s="192">
        <v>5</v>
      </c>
      <c r="P25" s="192">
        <v>1</v>
      </c>
      <c r="Q25" s="192">
        <v>1</v>
      </c>
      <c r="R25" s="192">
        <v>1</v>
      </c>
      <c r="S25" s="192">
        <v>2</v>
      </c>
      <c r="T25" s="635">
        <f t="shared" si="4"/>
        <v>2</v>
      </c>
      <c r="U25" s="192">
        <v>1</v>
      </c>
      <c r="V25" s="192">
        <v>1</v>
      </c>
      <c r="W25" s="192">
        <v>1</v>
      </c>
      <c r="X25" s="192">
        <v>1</v>
      </c>
      <c r="Y25" s="635">
        <f t="shared" ref="Y25:Y33" si="7">ROUND((U25+V25+W25+X25)/4,0)</f>
        <v>1</v>
      </c>
      <c r="Z25" s="643">
        <f t="shared" si="5"/>
        <v>2</v>
      </c>
      <c r="AA25" s="181"/>
      <c r="AB25" s="181"/>
      <c r="AC25" s="177"/>
      <c r="AD25" s="177"/>
      <c r="AE25" s="177"/>
    </row>
    <row r="26" spans="1:31" s="178" customFormat="1" ht="145.5" customHeight="1">
      <c r="A26" s="924"/>
      <c r="B26" s="170" t="s">
        <v>1132</v>
      </c>
      <c r="C26" s="182" t="s">
        <v>1364</v>
      </c>
      <c r="D26" s="191" t="s">
        <v>1499</v>
      </c>
      <c r="E26" s="196" t="s">
        <v>1133</v>
      </c>
      <c r="F26" s="191" t="s">
        <v>1500</v>
      </c>
      <c r="G26" s="191" t="s">
        <v>1607</v>
      </c>
      <c r="H26" s="187" t="s">
        <v>1580</v>
      </c>
      <c r="I26" s="627">
        <f t="shared" si="6"/>
        <v>2</v>
      </c>
      <c r="J26" s="187" t="s">
        <v>1605</v>
      </c>
      <c r="K26" s="187" t="s">
        <v>1595</v>
      </c>
      <c r="L26" s="187" t="s">
        <v>1584</v>
      </c>
      <c r="M26" s="193" t="s">
        <v>196</v>
      </c>
      <c r="N26" s="197">
        <v>1</v>
      </c>
      <c r="O26" s="197">
        <v>5</v>
      </c>
      <c r="P26" s="197">
        <v>1</v>
      </c>
      <c r="Q26" s="197">
        <v>1</v>
      </c>
      <c r="R26" s="197">
        <v>1</v>
      </c>
      <c r="S26" s="197">
        <v>2</v>
      </c>
      <c r="T26" s="634">
        <f t="shared" si="4"/>
        <v>2</v>
      </c>
      <c r="U26" s="197">
        <v>1</v>
      </c>
      <c r="V26" s="197">
        <v>1</v>
      </c>
      <c r="W26" s="197">
        <v>1</v>
      </c>
      <c r="X26" s="197">
        <v>1</v>
      </c>
      <c r="Y26" s="634">
        <f t="shared" si="7"/>
        <v>1</v>
      </c>
      <c r="Z26" s="642">
        <f t="shared" si="5"/>
        <v>2</v>
      </c>
      <c r="AA26" s="181"/>
      <c r="AB26" s="181"/>
      <c r="AC26" s="177"/>
      <c r="AD26" s="177"/>
      <c r="AE26" s="177"/>
    </row>
    <row r="27" spans="1:31" s="178" customFormat="1" ht="126" customHeight="1" thickBot="1">
      <c r="A27" s="925"/>
      <c r="B27" s="398" t="s">
        <v>1134</v>
      </c>
      <c r="C27" s="398" t="s">
        <v>1364</v>
      </c>
      <c r="D27" s="399" t="s">
        <v>1501</v>
      </c>
      <c r="E27" s="399" t="s">
        <v>1135</v>
      </c>
      <c r="F27" s="399" t="s">
        <v>1608</v>
      </c>
      <c r="G27" s="191" t="s">
        <v>1606</v>
      </c>
      <c r="H27" s="185" t="s">
        <v>1604</v>
      </c>
      <c r="I27" s="628">
        <f t="shared" si="6"/>
        <v>2</v>
      </c>
      <c r="J27" s="187" t="s">
        <v>1605</v>
      </c>
      <c r="K27" s="187" t="s">
        <v>1595</v>
      </c>
      <c r="L27" s="187" t="s">
        <v>1584</v>
      </c>
      <c r="M27" s="399" t="s">
        <v>1131</v>
      </c>
      <c r="N27" s="400">
        <v>1</v>
      </c>
      <c r="O27" s="400">
        <v>5</v>
      </c>
      <c r="P27" s="400">
        <v>1</v>
      </c>
      <c r="Q27" s="400">
        <v>1</v>
      </c>
      <c r="R27" s="400">
        <v>1</v>
      </c>
      <c r="S27" s="400">
        <v>2</v>
      </c>
      <c r="T27" s="636">
        <f t="shared" si="4"/>
        <v>2</v>
      </c>
      <c r="U27" s="400">
        <v>2</v>
      </c>
      <c r="V27" s="400">
        <v>1</v>
      </c>
      <c r="W27" s="400">
        <v>1</v>
      </c>
      <c r="X27" s="400">
        <v>1</v>
      </c>
      <c r="Y27" s="636">
        <f t="shared" si="7"/>
        <v>1</v>
      </c>
      <c r="Z27" s="644">
        <f t="shared" si="5"/>
        <v>2</v>
      </c>
      <c r="AA27" s="181"/>
      <c r="AB27" s="181"/>
      <c r="AC27" s="177"/>
      <c r="AD27" s="177"/>
      <c r="AE27" s="177"/>
    </row>
    <row r="28" spans="1:31" s="178" customFormat="1" ht="81.599999999999994" customHeight="1" thickBot="1">
      <c r="A28" s="455"/>
      <c r="B28" s="398" t="s">
        <v>1514</v>
      </c>
      <c r="C28" s="398" t="s">
        <v>1640</v>
      </c>
      <c r="D28" s="399" t="s">
        <v>1511</v>
      </c>
      <c r="E28" s="399" t="s">
        <v>1492</v>
      </c>
      <c r="F28" s="399" t="s">
        <v>1512</v>
      </c>
      <c r="G28" s="399" t="s">
        <v>1513</v>
      </c>
      <c r="H28" s="185" t="s">
        <v>1609</v>
      </c>
      <c r="I28" s="628">
        <f t="shared" si="6"/>
        <v>2</v>
      </c>
      <c r="J28" s="187" t="s">
        <v>1605</v>
      </c>
      <c r="K28" s="187" t="s">
        <v>1595</v>
      </c>
      <c r="L28" s="187" t="s">
        <v>1584</v>
      </c>
      <c r="M28" s="399" t="s">
        <v>1131</v>
      </c>
      <c r="N28" s="400">
        <v>1</v>
      </c>
      <c r="O28" s="400">
        <v>5</v>
      </c>
      <c r="P28" s="400">
        <v>1</v>
      </c>
      <c r="Q28" s="400">
        <v>1</v>
      </c>
      <c r="R28" s="400">
        <v>1</v>
      </c>
      <c r="S28" s="400">
        <v>2</v>
      </c>
      <c r="T28" s="636">
        <f t="shared" ref="T28:T30" si="8">ROUND((N28+O28+P28+Q28+R28+S28)/6,0)</f>
        <v>2</v>
      </c>
      <c r="U28" s="400">
        <v>2</v>
      </c>
      <c r="V28" s="400">
        <v>1</v>
      </c>
      <c r="W28" s="400">
        <v>1</v>
      </c>
      <c r="X28" s="400">
        <v>1</v>
      </c>
      <c r="Y28" s="636">
        <f t="shared" si="7"/>
        <v>1</v>
      </c>
      <c r="Z28" s="644">
        <f t="shared" ref="Z28:Z30" si="9">T28*Y28</f>
        <v>2</v>
      </c>
      <c r="AA28" s="181"/>
      <c r="AB28" s="181"/>
      <c r="AC28" s="177"/>
      <c r="AD28" s="177"/>
      <c r="AE28" s="177"/>
    </row>
    <row r="29" spans="1:31" s="178" customFormat="1" ht="86.25" thickBot="1">
      <c r="A29" s="455"/>
      <c r="B29" s="398" t="s">
        <v>1515</v>
      </c>
      <c r="C29" s="398" t="s">
        <v>1364</v>
      </c>
      <c r="D29" s="399" t="s">
        <v>1516</v>
      </c>
      <c r="E29" s="399" t="s">
        <v>1492</v>
      </c>
      <c r="F29" s="399" t="s">
        <v>1608</v>
      </c>
      <c r="G29" s="399" t="s">
        <v>1513</v>
      </c>
      <c r="H29" s="187" t="s">
        <v>1580</v>
      </c>
      <c r="I29" s="628">
        <f t="shared" si="6"/>
        <v>2</v>
      </c>
      <c r="J29" s="187" t="s">
        <v>1605</v>
      </c>
      <c r="K29" s="187" t="s">
        <v>1595</v>
      </c>
      <c r="L29" s="187" t="s">
        <v>1584</v>
      </c>
      <c r="M29" s="399" t="s">
        <v>1131</v>
      </c>
      <c r="N29" s="400">
        <v>1</v>
      </c>
      <c r="O29" s="400">
        <v>5</v>
      </c>
      <c r="P29" s="400">
        <v>1</v>
      </c>
      <c r="Q29" s="400">
        <v>1</v>
      </c>
      <c r="R29" s="400">
        <v>1</v>
      </c>
      <c r="S29" s="400">
        <v>2</v>
      </c>
      <c r="T29" s="636">
        <f t="shared" si="8"/>
        <v>2</v>
      </c>
      <c r="U29" s="400">
        <v>2</v>
      </c>
      <c r="V29" s="400">
        <v>1</v>
      </c>
      <c r="W29" s="400">
        <v>1</v>
      </c>
      <c r="X29" s="400">
        <v>1</v>
      </c>
      <c r="Y29" s="636">
        <f t="shared" si="7"/>
        <v>1</v>
      </c>
      <c r="Z29" s="644">
        <f t="shared" si="9"/>
        <v>2</v>
      </c>
      <c r="AA29" s="181"/>
      <c r="AB29" s="181"/>
      <c r="AC29" s="177"/>
      <c r="AD29" s="177"/>
      <c r="AE29" s="177"/>
    </row>
    <row r="30" spans="1:31" s="178" customFormat="1" ht="159" customHeight="1" thickBot="1">
      <c r="A30" s="455"/>
      <c r="B30" s="398" t="s">
        <v>1517</v>
      </c>
      <c r="C30" s="398" t="s">
        <v>1358</v>
      </c>
      <c r="D30" s="399" t="s">
        <v>1518</v>
      </c>
      <c r="E30" s="185" t="s">
        <v>1506</v>
      </c>
      <c r="F30" s="399" t="s">
        <v>1608</v>
      </c>
      <c r="G30" s="399" t="s">
        <v>1513</v>
      </c>
      <c r="H30" s="185" t="s">
        <v>1604</v>
      </c>
      <c r="I30" s="628">
        <f t="shared" si="6"/>
        <v>2</v>
      </c>
      <c r="J30" s="187" t="s">
        <v>1605</v>
      </c>
      <c r="K30" s="187" t="s">
        <v>1595</v>
      </c>
      <c r="L30" s="187" t="s">
        <v>1584</v>
      </c>
      <c r="M30" s="399" t="s">
        <v>1131</v>
      </c>
      <c r="N30" s="400">
        <v>1</v>
      </c>
      <c r="O30" s="400">
        <v>5</v>
      </c>
      <c r="P30" s="400">
        <v>1</v>
      </c>
      <c r="Q30" s="400">
        <v>1</v>
      </c>
      <c r="R30" s="400">
        <v>1</v>
      </c>
      <c r="S30" s="400">
        <v>2</v>
      </c>
      <c r="T30" s="636">
        <f t="shared" si="8"/>
        <v>2</v>
      </c>
      <c r="U30" s="400">
        <v>2</v>
      </c>
      <c r="V30" s="400">
        <v>1</v>
      </c>
      <c r="W30" s="400">
        <v>1</v>
      </c>
      <c r="X30" s="400">
        <v>1</v>
      </c>
      <c r="Y30" s="636">
        <f t="shared" si="7"/>
        <v>1</v>
      </c>
      <c r="Z30" s="644">
        <f t="shared" si="9"/>
        <v>2</v>
      </c>
      <c r="AA30" s="181"/>
      <c r="AB30" s="181"/>
      <c r="AC30" s="177"/>
      <c r="AD30" s="177"/>
      <c r="AE30" s="177"/>
    </row>
    <row r="31" spans="1:31" s="178" customFormat="1" ht="86.25" thickBot="1">
      <c r="A31" s="940" t="s">
        <v>1519</v>
      </c>
      <c r="B31" s="398" t="s">
        <v>1520</v>
      </c>
      <c r="C31" s="398" t="s">
        <v>1366</v>
      </c>
      <c r="D31" s="399" t="s">
        <v>1523</v>
      </c>
      <c r="E31" s="185" t="s">
        <v>1524</v>
      </c>
      <c r="F31" s="399" t="s">
        <v>1608</v>
      </c>
      <c r="G31" s="399" t="s">
        <v>1513</v>
      </c>
      <c r="H31" s="185" t="s">
        <v>1604</v>
      </c>
      <c r="I31" s="628">
        <f t="shared" si="6"/>
        <v>2</v>
      </c>
      <c r="J31" s="187" t="s">
        <v>1605</v>
      </c>
      <c r="K31" s="187" t="s">
        <v>1595</v>
      </c>
      <c r="L31" s="187" t="s">
        <v>1584</v>
      </c>
      <c r="M31" s="399" t="s">
        <v>1131</v>
      </c>
      <c r="N31" s="400">
        <v>1</v>
      </c>
      <c r="O31" s="400">
        <v>5</v>
      </c>
      <c r="P31" s="400">
        <v>1</v>
      </c>
      <c r="Q31" s="400">
        <v>1</v>
      </c>
      <c r="R31" s="400">
        <v>1</v>
      </c>
      <c r="S31" s="400">
        <v>2</v>
      </c>
      <c r="T31" s="636">
        <f t="shared" ref="T31:T32" si="10">ROUND((N31+O31+P31+Q31+R31+S31)/6,0)</f>
        <v>2</v>
      </c>
      <c r="U31" s="400">
        <v>2</v>
      </c>
      <c r="V31" s="400">
        <v>1</v>
      </c>
      <c r="W31" s="400">
        <v>1</v>
      </c>
      <c r="X31" s="400">
        <v>1</v>
      </c>
      <c r="Y31" s="636">
        <f t="shared" si="7"/>
        <v>1</v>
      </c>
      <c r="Z31" s="644">
        <f t="shared" ref="Z31:Z32" si="11">T31*Y31</f>
        <v>2</v>
      </c>
      <c r="AA31" s="181"/>
      <c r="AB31" s="181"/>
      <c r="AC31" s="177"/>
      <c r="AD31" s="177"/>
      <c r="AE31" s="177"/>
    </row>
    <row r="32" spans="1:31" s="178" customFormat="1" ht="114.75" thickBot="1">
      <c r="A32" s="941"/>
      <c r="B32" s="398" t="s">
        <v>1521</v>
      </c>
      <c r="C32" s="398" t="s">
        <v>1366</v>
      </c>
      <c r="D32" s="399" t="s">
        <v>1527</v>
      </c>
      <c r="E32" s="185" t="s">
        <v>1506</v>
      </c>
      <c r="F32" s="399" t="s">
        <v>1528</v>
      </c>
      <c r="G32" s="399" t="s">
        <v>1529</v>
      </c>
      <c r="H32" s="185" t="s">
        <v>1604</v>
      </c>
      <c r="I32" s="628">
        <f t="shared" si="6"/>
        <v>2</v>
      </c>
      <c r="J32" s="187" t="s">
        <v>1605</v>
      </c>
      <c r="K32" s="187" t="s">
        <v>1595</v>
      </c>
      <c r="L32" s="187" t="s">
        <v>1584</v>
      </c>
      <c r="M32" s="399" t="s">
        <v>1131</v>
      </c>
      <c r="N32" s="400">
        <v>1</v>
      </c>
      <c r="O32" s="400">
        <v>5</v>
      </c>
      <c r="P32" s="400">
        <v>1</v>
      </c>
      <c r="Q32" s="400">
        <v>1</v>
      </c>
      <c r="R32" s="400">
        <v>1</v>
      </c>
      <c r="S32" s="400">
        <v>2</v>
      </c>
      <c r="T32" s="636">
        <f t="shared" si="10"/>
        <v>2</v>
      </c>
      <c r="U32" s="400">
        <v>2</v>
      </c>
      <c r="V32" s="400">
        <v>1</v>
      </c>
      <c r="W32" s="400">
        <v>1</v>
      </c>
      <c r="X32" s="400">
        <v>1</v>
      </c>
      <c r="Y32" s="636">
        <f t="shared" si="7"/>
        <v>1</v>
      </c>
      <c r="Z32" s="644">
        <f t="shared" si="11"/>
        <v>2</v>
      </c>
      <c r="AA32" s="181"/>
      <c r="AB32" s="181"/>
      <c r="AC32" s="177"/>
      <c r="AD32" s="177"/>
      <c r="AE32" s="177"/>
    </row>
    <row r="33" spans="1:31" s="178" customFormat="1" ht="86.25" thickBot="1">
      <c r="A33" s="941"/>
      <c r="B33" s="398" t="s">
        <v>1522</v>
      </c>
      <c r="C33" s="398" t="s">
        <v>1366</v>
      </c>
      <c r="D33" s="399" t="s">
        <v>1525</v>
      </c>
      <c r="E33" s="185" t="s">
        <v>1524</v>
      </c>
      <c r="F33" s="399" t="s">
        <v>1526</v>
      </c>
      <c r="G33" s="399" t="s">
        <v>1513</v>
      </c>
      <c r="H33" s="185" t="s">
        <v>1604</v>
      </c>
      <c r="I33" s="628">
        <f t="shared" si="6"/>
        <v>2</v>
      </c>
      <c r="J33" s="187" t="s">
        <v>1605</v>
      </c>
      <c r="K33" s="187" t="s">
        <v>1595</v>
      </c>
      <c r="L33" s="187" t="s">
        <v>1584</v>
      </c>
      <c r="M33" s="399" t="s">
        <v>1131</v>
      </c>
      <c r="N33" s="400">
        <v>1</v>
      </c>
      <c r="O33" s="400">
        <v>5</v>
      </c>
      <c r="P33" s="400">
        <v>1</v>
      </c>
      <c r="Q33" s="400">
        <v>1</v>
      </c>
      <c r="R33" s="400">
        <v>1</v>
      </c>
      <c r="S33" s="400">
        <v>2</v>
      </c>
      <c r="T33" s="636">
        <f t="shared" ref="T33" si="12">ROUND((N33+O33+P33+Q33+R33+S33)/6,0)</f>
        <v>2</v>
      </c>
      <c r="U33" s="400">
        <v>2</v>
      </c>
      <c r="V33" s="400">
        <v>1</v>
      </c>
      <c r="W33" s="400">
        <v>1</v>
      </c>
      <c r="X33" s="400">
        <v>1</v>
      </c>
      <c r="Y33" s="636">
        <f t="shared" si="7"/>
        <v>1</v>
      </c>
      <c r="Z33" s="644">
        <f t="shared" ref="Z33" si="13">T33*Y33</f>
        <v>2</v>
      </c>
      <c r="AA33" s="181"/>
      <c r="AB33" s="181"/>
      <c r="AC33" s="177"/>
      <c r="AD33" s="177"/>
      <c r="AE33" s="177"/>
    </row>
    <row r="34" spans="1:31" s="178" customFormat="1">
      <c r="A34" s="456"/>
      <c r="B34" s="241"/>
      <c r="C34" s="241"/>
      <c r="D34" s="172"/>
      <c r="E34" s="172"/>
      <c r="F34" s="172"/>
      <c r="G34" s="172"/>
      <c r="H34" s="172"/>
      <c r="I34" s="616"/>
      <c r="J34" s="172"/>
      <c r="K34" s="172"/>
      <c r="L34" s="172"/>
      <c r="M34" s="172"/>
      <c r="N34" s="183"/>
      <c r="O34" s="183"/>
      <c r="P34" s="183"/>
      <c r="Q34" s="183"/>
      <c r="R34" s="183"/>
      <c r="S34" s="183"/>
      <c r="T34" s="313"/>
      <c r="U34" s="183"/>
      <c r="V34" s="183"/>
      <c r="W34" s="183"/>
      <c r="X34" s="183"/>
      <c r="Y34" s="313"/>
      <c r="Z34" s="313"/>
      <c r="AA34" s="181"/>
      <c r="AB34" s="181"/>
      <c r="AC34" s="177"/>
      <c r="AD34" s="177"/>
      <c r="AE34" s="177"/>
    </row>
    <row r="35" spans="1:31" s="178" customFormat="1">
      <c r="A35" s="456"/>
      <c r="B35" s="241"/>
      <c r="C35" s="241"/>
      <c r="D35" s="172"/>
      <c r="E35" s="172"/>
      <c r="F35" s="172"/>
      <c r="G35" s="172"/>
      <c r="H35" s="172"/>
      <c r="I35" s="616"/>
      <c r="J35" s="172"/>
      <c r="K35" s="172"/>
      <c r="L35" s="172"/>
      <c r="M35" s="172"/>
      <c r="N35" s="183"/>
      <c r="O35" s="183"/>
      <c r="P35" s="183"/>
      <c r="Q35" s="183"/>
      <c r="R35" s="183"/>
      <c r="S35" s="183"/>
      <c r="T35" s="313"/>
      <c r="U35" s="183"/>
      <c r="V35" s="183"/>
      <c r="W35" s="183"/>
      <c r="X35" s="183"/>
      <c r="Y35" s="313"/>
      <c r="Z35" s="313"/>
      <c r="AA35" s="181"/>
      <c r="AB35" s="181"/>
      <c r="AC35" s="177"/>
      <c r="AD35" s="177"/>
      <c r="AE35" s="177"/>
    </row>
    <row r="36" spans="1:31" s="178" customFormat="1">
      <c r="A36" s="456"/>
      <c r="B36" s="241"/>
      <c r="C36" s="241"/>
      <c r="D36" s="172"/>
      <c r="E36" s="172"/>
      <c r="F36" s="172"/>
      <c r="G36" s="172"/>
      <c r="H36" s="172"/>
      <c r="I36" s="616"/>
      <c r="J36" s="172"/>
      <c r="K36" s="172"/>
      <c r="L36" s="172"/>
      <c r="M36" s="172"/>
      <c r="N36" s="183"/>
      <c r="O36" s="183"/>
      <c r="P36" s="183"/>
      <c r="Q36" s="183"/>
      <c r="R36" s="183"/>
      <c r="S36" s="183"/>
      <c r="T36" s="313"/>
      <c r="U36" s="183"/>
      <c r="V36" s="183"/>
      <c r="W36" s="183"/>
      <c r="X36" s="183"/>
      <c r="Y36" s="313"/>
      <c r="Z36" s="313"/>
      <c r="AA36" s="181"/>
      <c r="AB36" s="181"/>
      <c r="AC36" s="177"/>
      <c r="AD36" s="177"/>
      <c r="AE36" s="177"/>
    </row>
    <row r="37" spans="1:31" s="178" customFormat="1">
      <c r="A37" s="456"/>
      <c r="B37" s="241"/>
      <c r="C37" s="241"/>
      <c r="D37" s="172"/>
      <c r="E37" s="172"/>
      <c r="F37" s="172"/>
      <c r="G37" s="172"/>
      <c r="H37" s="172"/>
      <c r="I37" s="616"/>
      <c r="J37" s="172"/>
      <c r="K37" s="172"/>
      <c r="L37" s="172"/>
      <c r="M37" s="172"/>
      <c r="N37" s="183"/>
      <c r="O37" s="183"/>
      <c r="P37" s="183"/>
      <c r="Q37" s="183"/>
      <c r="R37" s="183"/>
      <c r="S37" s="183"/>
      <c r="T37" s="313"/>
      <c r="U37" s="183"/>
      <c r="V37" s="183"/>
      <c r="W37" s="183"/>
      <c r="X37" s="183"/>
      <c r="Y37" s="313"/>
      <c r="Z37" s="313"/>
      <c r="AA37" s="181"/>
      <c r="AB37" s="181"/>
      <c r="AC37" s="177"/>
      <c r="AD37" s="177"/>
      <c r="AE37" s="177"/>
    </row>
    <row r="38" spans="1:31" s="178" customFormat="1">
      <c r="A38" s="456"/>
      <c r="B38" s="241"/>
      <c r="C38" s="241"/>
      <c r="D38" s="172"/>
      <c r="E38" s="172"/>
      <c r="F38" s="172"/>
      <c r="G38" s="172"/>
      <c r="H38" s="172"/>
      <c r="I38" s="616"/>
      <c r="J38" s="172"/>
      <c r="K38" s="172"/>
      <c r="L38" s="172"/>
      <c r="M38" s="172"/>
      <c r="N38" s="183"/>
      <c r="O38" s="183"/>
      <c r="P38" s="183"/>
      <c r="Q38" s="183"/>
      <c r="R38" s="183"/>
      <c r="S38" s="183"/>
      <c r="T38" s="313"/>
      <c r="U38" s="183"/>
      <c r="V38" s="183"/>
      <c r="W38" s="183"/>
      <c r="X38" s="183"/>
      <c r="Y38" s="313"/>
      <c r="Z38" s="313"/>
      <c r="AA38" s="181"/>
      <c r="AB38" s="181"/>
      <c r="AC38" s="177"/>
      <c r="AD38" s="177"/>
      <c r="AE38" s="177"/>
    </row>
    <row r="39" spans="1:31" s="178" customFormat="1">
      <c r="A39" s="456"/>
      <c r="B39" s="241"/>
      <c r="C39" s="241"/>
      <c r="D39" s="172"/>
      <c r="E39" s="172"/>
      <c r="F39" s="172"/>
      <c r="G39" s="172"/>
      <c r="H39" s="172"/>
      <c r="I39" s="616"/>
      <c r="J39" s="172"/>
      <c r="K39" s="172"/>
      <c r="L39" s="172"/>
      <c r="M39" s="172"/>
      <c r="N39" s="183"/>
      <c r="O39" s="183"/>
      <c r="P39" s="183"/>
      <c r="Q39" s="183"/>
      <c r="R39" s="183"/>
      <c r="S39" s="183"/>
      <c r="T39" s="313"/>
      <c r="U39" s="183"/>
      <c r="V39" s="183"/>
      <c r="W39" s="183"/>
      <c r="X39" s="183"/>
      <c r="Y39" s="313"/>
      <c r="Z39" s="313"/>
      <c r="AA39" s="181"/>
      <c r="AB39" s="181"/>
      <c r="AC39" s="177"/>
      <c r="AD39" s="177"/>
      <c r="AE39" s="177"/>
    </row>
    <row r="40" spans="1:31" s="178" customFormat="1">
      <c r="A40" s="456"/>
      <c r="B40" s="241"/>
      <c r="C40" s="241"/>
      <c r="D40" s="172"/>
      <c r="E40" s="172"/>
      <c r="F40" s="172"/>
      <c r="G40" s="172"/>
      <c r="H40" s="172"/>
      <c r="I40" s="616"/>
      <c r="J40" s="172"/>
      <c r="K40" s="172"/>
      <c r="L40" s="172"/>
      <c r="M40" s="172"/>
      <c r="N40" s="183"/>
      <c r="O40" s="183"/>
      <c r="P40" s="183"/>
      <c r="Q40" s="183"/>
      <c r="R40" s="183"/>
      <c r="S40" s="183"/>
      <c r="T40" s="313"/>
      <c r="U40" s="183"/>
      <c r="V40" s="183"/>
      <c r="W40" s="183"/>
      <c r="X40" s="183"/>
      <c r="Y40" s="313"/>
      <c r="Z40" s="313"/>
      <c r="AA40" s="181"/>
      <c r="AB40" s="181"/>
      <c r="AC40" s="177"/>
      <c r="AD40" s="177"/>
      <c r="AE40" s="177"/>
    </row>
    <row r="41" spans="1:31" s="178" customFormat="1">
      <c r="A41" s="456"/>
      <c r="B41" s="241"/>
      <c r="C41" s="241"/>
      <c r="D41" s="172"/>
      <c r="E41" s="172"/>
      <c r="F41" s="172"/>
      <c r="G41" s="172"/>
      <c r="H41" s="172"/>
      <c r="I41" s="616"/>
      <c r="J41" s="172"/>
      <c r="K41" s="172"/>
      <c r="L41" s="172"/>
      <c r="M41" s="172"/>
      <c r="N41" s="183"/>
      <c r="O41" s="183"/>
      <c r="P41" s="183"/>
      <c r="Q41" s="183"/>
      <c r="R41" s="183"/>
      <c r="S41" s="183"/>
      <c r="T41" s="313"/>
      <c r="U41" s="183"/>
      <c r="V41" s="183"/>
      <c r="W41" s="183"/>
      <c r="X41" s="183"/>
      <c r="Y41" s="313"/>
      <c r="Z41" s="313"/>
      <c r="AA41" s="181"/>
      <c r="AB41" s="181"/>
      <c r="AC41" s="177"/>
      <c r="AD41" s="177"/>
      <c r="AE41" s="177"/>
    </row>
    <row r="42" spans="1:31" s="178" customFormat="1">
      <c r="A42" s="456"/>
      <c r="B42" s="241"/>
      <c r="C42" s="241"/>
      <c r="D42" s="172"/>
      <c r="E42" s="172"/>
      <c r="F42" s="172"/>
      <c r="G42" s="172"/>
      <c r="H42" s="172"/>
      <c r="I42" s="616"/>
      <c r="J42" s="172"/>
      <c r="K42" s="172"/>
      <c r="L42" s="172"/>
      <c r="M42" s="172"/>
      <c r="N42" s="183"/>
      <c r="O42" s="183"/>
      <c r="P42" s="183"/>
      <c r="Q42" s="183"/>
      <c r="R42" s="183"/>
      <c r="S42" s="183"/>
      <c r="T42" s="313"/>
      <c r="U42" s="183"/>
      <c r="V42" s="183"/>
      <c r="W42" s="183"/>
      <c r="X42" s="183"/>
      <c r="Y42" s="313"/>
      <c r="Z42" s="313"/>
      <c r="AA42" s="181"/>
      <c r="AB42" s="181"/>
      <c r="AC42" s="177"/>
      <c r="AD42" s="177"/>
      <c r="AE42" s="177"/>
    </row>
    <row r="43" spans="1:31" s="178" customFormat="1">
      <c r="A43" s="456"/>
      <c r="B43" s="241"/>
      <c r="C43" s="241"/>
      <c r="D43" s="172"/>
      <c r="E43" s="172"/>
      <c r="F43" s="172"/>
      <c r="G43" s="172"/>
      <c r="H43" s="172"/>
      <c r="I43" s="616"/>
      <c r="J43" s="172"/>
      <c r="K43" s="172"/>
      <c r="L43" s="172"/>
      <c r="M43" s="172"/>
      <c r="N43" s="183"/>
      <c r="O43" s="183"/>
      <c r="P43" s="183"/>
      <c r="Q43" s="183"/>
      <c r="R43" s="183"/>
      <c r="S43" s="183"/>
      <c r="T43" s="313"/>
      <c r="U43" s="183"/>
      <c r="V43" s="183"/>
      <c r="W43" s="183"/>
      <c r="X43" s="183"/>
      <c r="Y43" s="313"/>
      <c r="Z43" s="313"/>
      <c r="AA43" s="181"/>
      <c r="AB43" s="181"/>
      <c r="AC43" s="177"/>
      <c r="AD43" s="177"/>
      <c r="AE43" s="177"/>
    </row>
    <row r="44" spans="1:31">
      <c r="A44" s="456"/>
      <c r="B44" s="242"/>
      <c r="C44" s="242"/>
      <c r="D44" s="173"/>
      <c r="E44" s="173"/>
      <c r="F44" s="173"/>
      <c r="G44" s="173"/>
      <c r="H44" s="173"/>
      <c r="I44" s="617"/>
      <c r="J44" s="173"/>
      <c r="K44" s="173"/>
      <c r="L44" s="173"/>
      <c r="M44" s="173"/>
      <c r="AA44" s="184"/>
      <c r="AB44" s="184"/>
    </row>
    <row r="45" spans="1:31">
      <c r="B45" s="242"/>
      <c r="C45" s="242"/>
      <c r="D45" s="173"/>
      <c r="E45" s="173"/>
      <c r="F45" s="173"/>
      <c r="G45" s="173"/>
      <c r="H45" s="173"/>
      <c r="I45" s="617"/>
      <c r="J45" s="173"/>
      <c r="K45" s="173"/>
      <c r="L45" s="173"/>
      <c r="M45" s="173"/>
      <c r="AA45" s="184"/>
      <c r="AB45" s="184"/>
    </row>
    <row r="46" spans="1:31">
      <c r="B46" s="242"/>
      <c r="C46" s="242"/>
      <c r="D46" s="173"/>
      <c r="E46" s="173"/>
      <c r="F46" s="173"/>
      <c r="G46" s="173"/>
      <c r="H46" s="173"/>
      <c r="I46" s="617"/>
      <c r="J46" s="173"/>
      <c r="K46" s="173"/>
      <c r="L46" s="173"/>
      <c r="M46" s="173"/>
      <c r="AA46" s="184"/>
      <c r="AB46" s="184"/>
    </row>
    <row r="47" spans="1:31">
      <c r="B47" s="242"/>
      <c r="C47" s="242"/>
      <c r="D47" s="173"/>
      <c r="E47" s="173"/>
      <c r="F47" s="173"/>
      <c r="G47" s="173"/>
      <c r="H47" s="173"/>
      <c r="I47" s="617"/>
      <c r="J47" s="173"/>
      <c r="K47" s="173"/>
      <c r="L47" s="173"/>
      <c r="M47" s="173"/>
      <c r="AA47" s="184"/>
      <c r="AB47" s="184"/>
    </row>
    <row r="48" spans="1:31">
      <c r="B48" s="242"/>
      <c r="C48" s="242"/>
      <c r="D48" s="173"/>
      <c r="E48" s="173"/>
      <c r="F48" s="173"/>
      <c r="G48" s="173"/>
      <c r="H48" s="173"/>
      <c r="I48" s="617"/>
      <c r="J48" s="173"/>
      <c r="K48" s="173"/>
      <c r="L48" s="173"/>
      <c r="M48" s="173"/>
      <c r="AA48" s="184"/>
      <c r="AB48" s="184"/>
    </row>
    <row r="49" spans="2:28">
      <c r="B49" s="242"/>
      <c r="C49" s="242"/>
      <c r="D49" s="173"/>
      <c r="E49" s="173"/>
      <c r="F49" s="173"/>
      <c r="G49" s="173"/>
      <c r="H49" s="173"/>
      <c r="I49" s="617"/>
      <c r="J49" s="173"/>
      <c r="K49" s="173"/>
      <c r="L49" s="173"/>
      <c r="M49" s="173"/>
      <c r="AA49" s="184"/>
      <c r="AB49" s="184"/>
    </row>
    <row r="50" spans="2:28">
      <c r="B50" s="242"/>
      <c r="C50" s="242"/>
      <c r="D50" s="173"/>
      <c r="E50" s="173"/>
      <c r="F50" s="173"/>
      <c r="G50" s="173"/>
      <c r="H50" s="173"/>
      <c r="I50" s="617"/>
      <c r="J50" s="173"/>
      <c r="K50" s="173"/>
      <c r="L50" s="173"/>
      <c r="M50" s="173"/>
      <c r="AA50" s="184"/>
      <c r="AB50" s="184"/>
    </row>
    <row r="51" spans="2:28">
      <c r="B51" s="242"/>
      <c r="C51" s="242"/>
      <c r="D51" s="173"/>
      <c r="E51" s="173"/>
      <c r="F51" s="173"/>
      <c r="G51" s="173"/>
      <c r="H51" s="173"/>
      <c r="I51" s="617"/>
      <c r="J51" s="173"/>
      <c r="K51" s="173"/>
      <c r="L51" s="173"/>
      <c r="M51" s="173"/>
      <c r="AA51" s="184"/>
      <c r="AB51" s="184"/>
    </row>
    <row r="52" spans="2:28">
      <c r="B52" s="242"/>
      <c r="C52" s="242"/>
      <c r="D52" s="173"/>
      <c r="E52" s="173"/>
      <c r="F52" s="173"/>
      <c r="G52" s="173"/>
      <c r="H52" s="173"/>
      <c r="I52" s="617"/>
      <c r="J52" s="173"/>
      <c r="K52" s="173"/>
      <c r="L52" s="173"/>
      <c r="M52" s="173"/>
      <c r="AA52" s="184"/>
      <c r="AB52" s="184"/>
    </row>
    <row r="53" spans="2:28">
      <c r="B53" s="242"/>
      <c r="C53" s="242"/>
      <c r="D53" s="173"/>
      <c r="E53" s="173"/>
      <c r="F53" s="173"/>
      <c r="G53" s="173"/>
      <c r="H53" s="173"/>
      <c r="I53" s="617"/>
      <c r="J53" s="173"/>
      <c r="K53" s="173"/>
      <c r="L53" s="173"/>
      <c r="M53" s="173"/>
      <c r="AA53" s="184"/>
      <c r="AB53" s="184"/>
    </row>
    <row r="54" spans="2:28">
      <c r="B54" s="242"/>
      <c r="C54" s="242"/>
      <c r="D54" s="173"/>
      <c r="E54" s="173"/>
      <c r="F54" s="173"/>
      <c r="G54" s="173"/>
      <c r="H54" s="173"/>
      <c r="I54" s="617"/>
      <c r="J54" s="173"/>
      <c r="K54" s="173"/>
      <c r="L54" s="173"/>
      <c r="M54" s="173"/>
      <c r="AA54" s="184"/>
      <c r="AB54" s="184"/>
    </row>
    <row r="55" spans="2:28">
      <c r="B55" s="242"/>
      <c r="C55" s="242"/>
      <c r="D55" s="173"/>
      <c r="E55" s="173"/>
      <c r="F55" s="173"/>
      <c r="G55" s="173"/>
      <c r="H55" s="173"/>
      <c r="I55" s="617"/>
      <c r="J55" s="173"/>
      <c r="K55" s="173"/>
      <c r="L55" s="173"/>
      <c r="M55" s="173"/>
      <c r="AA55" s="184"/>
      <c r="AB55" s="184"/>
    </row>
    <row r="56" spans="2:28">
      <c r="B56" s="242"/>
      <c r="C56" s="242"/>
      <c r="D56" s="173"/>
      <c r="E56" s="173"/>
      <c r="F56" s="173"/>
      <c r="G56" s="173"/>
      <c r="H56" s="173"/>
      <c r="I56" s="617"/>
      <c r="J56" s="173"/>
      <c r="K56" s="173"/>
      <c r="L56" s="173"/>
      <c r="M56" s="173"/>
      <c r="AA56" s="184"/>
      <c r="AB56" s="184"/>
    </row>
    <row r="57" spans="2:28">
      <c r="B57" s="242"/>
      <c r="C57" s="242"/>
      <c r="D57" s="173"/>
      <c r="E57" s="173"/>
      <c r="F57" s="173"/>
      <c r="G57" s="173"/>
      <c r="H57" s="173"/>
      <c r="I57" s="617"/>
      <c r="J57" s="173"/>
      <c r="K57" s="173"/>
      <c r="L57" s="173"/>
      <c r="M57" s="173"/>
      <c r="AA57" s="184"/>
      <c r="AB57" s="184"/>
    </row>
    <row r="58" spans="2:28">
      <c r="B58" s="242"/>
      <c r="C58" s="242"/>
      <c r="D58" s="173"/>
      <c r="E58" s="173"/>
      <c r="F58" s="173"/>
      <c r="G58" s="173"/>
      <c r="H58" s="173"/>
      <c r="I58" s="617"/>
      <c r="J58" s="173"/>
      <c r="K58" s="173"/>
      <c r="L58" s="173"/>
      <c r="M58" s="173"/>
      <c r="AA58" s="184"/>
      <c r="AB58" s="184"/>
    </row>
    <row r="59" spans="2:28">
      <c r="B59" s="242"/>
      <c r="C59" s="242"/>
      <c r="D59" s="173"/>
      <c r="E59" s="173"/>
      <c r="F59" s="173"/>
      <c r="G59" s="173"/>
      <c r="H59" s="173"/>
      <c r="I59" s="617"/>
      <c r="J59" s="173"/>
      <c r="K59" s="173"/>
      <c r="L59" s="173"/>
      <c r="M59" s="173"/>
      <c r="AA59" s="184"/>
      <c r="AB59" s="184"/>
    </row>
    <row r="60" spans="2:28">
      <c r="B60" s="242"/>
      <c r="C60" s="242"/>
      <c r="D60" s="173"/>
      <c r="E60" s="173"/>
      <c r="F60" s="173"/>
      <c r="G60" s="173"/>
      <c r="H60" s="173"/>
      <c r="I60" s="617"/>
      <c r="J60" s="173"/>
      <c r="K60" s="173"/>
      <c r="L60" s="173"/>
      <c r="M60" s="173"/>
      <c r="AA60" s="184"/>
      <c r="AB60" s="184"/>
    </row>
    <row r="61" spans="2:28">
      <c r="B61" s="242"/>
      <c r="C61" s="242"/>
      <c r="D61" s="173"/>
      <c r="E61" s="173"/>
      <c r="F61" s="173"/>
      <c r="G61" s="173"/>
      <c r="H61" s="173"/>
      <c r="I61" s="617"/>
      <c r="J61" s="173"/>
      <c r="K61" s="173"/>
      <c r="L61" s="173"/>
      <c r="M61" s="173"/>
      <c r="AA61" s="184"/>
      <c r="AB61" s="184"/>
    </row>
    <row r="62" spans="2:28">
      <c r="B62" s="242"/>
      <c r="C62" s="242"/>
      <c r="D62" s="173"/>
      <c r="E62" s="173"/>
      <c r="F62" s="173"/>
      <c r="G62" s="173"/>
      <c r="H62" s="173"/>
      <c r="I62" s="617"/>
      <c r="J62" s="173"/>
      <c r="K62" s="173"/>
      <c r="L62" s="173"/>
      <c r="M62" s="173"/>
      <c r="AA62" s="184"/>
      <c r="AB62" s="184"/>
    </row>
    <row r="63" spans="2:28">
      <c r="B63" s="242"/>
      <c r="C63" s="242"/>
      <c r="D63" s="173"/>
      <c r="E63" s="173"/>
      <c r="F63" s="173"/>
      <c r="G63" s="173"/>
      <c r="H63" s="173"/>
      <c r="I63" s="617"/>
      <c r="J63" s="173"/>
      <c r="K63" s="173"/>
      <c r="L63" s="173"/>
      <c r="M63" s="173"/>
      <c r="AA63" s="184"/>
      <c r="AB63" s="184"/>
    </row>
    <row r="64" spans="2:28">
      <c r="B64" s="242"/>
      <c r="C64" s="242"/>
      <c r="D64" s="173"/>
      <c r="E64" s="173"/>
      <c r="F64" s="173"/>
      <c r="G64" s="173"/>
      <c r="H64" s="173"/>
      <c r="I64" s="617"/>
      <c r="J64" s="173"/>
      <c r="K64" s="173"/>
      <c r="L64" s="173"/>
      <c r="M64" s="173"/>
      <c r="AA64" s="184"/>
      <c r="AB64" s="184"/>
    </row>
    <row r="65" spans="2:28">
      <c r="B65" s="242"/>
      <c r="C65" s="242"/>
      <c r="D65" s="173"/>
      <c r="E65" s="173"/>
      <c r="F65" s="173"/>
      <c r="G65" s="173"/>
      <c r="H65" s="173"/>
      <c r="I65" s="617"/>
      <c r="J65" s="173"/>
      <c r="K65" s="173"/>
      <c r="L65" s="173"/>
      <c r="M65" s="173"/>
      <c r="AA65" s="184"/>
      <c r="AB65" s="184"/>
    </row>
    <row r="66" spans="2:28">
      <c r="B66" s="242"/>
      <c r="C66" s="242"/>
      <c r="D66" s="173"/>
      <c r="E66" s="173"/>
      <c r="F66" s="173"/>
      <c r="G66" s="173"/>
      <c r="H66" s="173"/>
      <c r="I66" s="617"/>
      <c r="J66" s="173"/>
      <c r="K66" s="173"/>
      <c r="L66" s="173"/>
      <c r="M66" s="173"/>
      <c r="AA66" s="184"/>
      <c r="AB66" s="184"/>
    </row>
    <row r="67" spans="2:28">
      <c r="B67" s="242"/>
      <c r="C67" s="242"/>
      <c r="D67" s="173"/>
      <c r="E67" s="173"/>
      <c r="F67" s="173"/>
      <c r="G67" s="173"/>
      <c r="H67" s="173"/>
      <c r="I67" s="617"/>
      <c r="J67" s="173"/>
      <c r="K67" s="173"/>
      <c r="L67" s="173"/>
      <c r="M67" s="173"/>
      <c r="AA67" s="184"/>
      <c r="AB67" s="184"/>
    </row>
    <row r="68" spans="2:28">
      <c r="B68" s="242"/>
      <c r="C68" s="242"/>
      <c r="D68" s="173"/>
      <c r="E68" s="173"/>
      <c r="F68" s="173"/>
      <c r="G68" s="173"/>
      <c r="H68" s="173"/>
      <c r="I68" s="617"/>
      <c r="J68" s="173"/>
      <c r="K68" s="173"/>
      <c r="L68" s="173"/>
      <c r="M68" s="173"/>
      <c r="AA68" s="184"/>
      <c r="AB68" s="184"/>
    </row>
    <row r="69" spans="2:28">
      <c r="B69" s="242"/>
      <c r="C69" s="242"/>
      <c r="D69" s="173"/>
      <c r="E69" s="173"/>
      <c r="F69" s="173"/>
      <c r="G69" s="173"/>
      <c r="H69" s="173"/>
      <c r="I69" s="617"/>
      <c r="J69" s="173"/>
      <c r="K69" s="173"/>
      <c r="L69" s="173"/>
      <c r="M69" s="173"/>
      <c r="AA69" s="184"/>
      <c r="AB69" s="184"/>
    </row>
    <row r="70" spans="2:28">
      <c r="B70" s="242"/>
      <c r="C70" s="242"/>
      <c r="D70" s="173"/>
      <c r="E70" s="173"/>
      <c r="F70" s="173"/>
      <c r="G70" s="173"/>
      <c r="H70" s="173"/>
      <c r="I70" s="617"/>
      <c r="J70" s="173"/>
      <c r="K70" s="173"/>
      <c r="L70" s="173"/>
      <c r="M70" s="173"/>
      <c r="AA70" s="184"/>
      <c r="AB70" s="184"/>
    </row>
    <row r="71" spans="2:28">
      <c r="B71" s="242"/>
      <c r="C71" s="242"/>
      <c r="D71" s="173"/>
      <c r="E71" s="173"/>
      <c r="F71" s="173"/>
      <c r="G71" s="173"/>
      <c r="H71" s="173"/>
      <c r="I71" s="617"/>
      <c r="J71" s="173"/>
      <c r="K71" s="173"/>
      <c r="L71" s="173"/>
      <c r="M71" s="173"/>
      <c r="AA71" s="184"/>
      <c r="AB71" s="184"/>
    </row>
    <row r="72" spans="2:28">
      <c r="B72" s="242"/>
      <c r="C72" s="242"/>
      <c r="D72" s="173"/>
      <c r="E72" s="173"/>
      <c r="F72" s="173"/>
      <c r="G72" s="173"/>
      <c r="H72" s="173"/>
      <c r="I72" s="617"/>
      <c r="J72" s="173"/>
      <c r="K72" s="173"/>
      <c r="L72" s="173"/>
      <c r="M72" s="173"/>
      <c r="AA72" s="184"/>
      <c r="AB72" s="184"/>
    </row>
    <row r="73" spans="2:28">
      <c r="B73" s="242"/>
      <c r="C73" s="242"/>
      <c r="D73" s="173"/>
      <c r="E73" s="173"/>
      <c r="F73" s="173"/>
      <c r="G73" s="173"/>
      <c r="H73" s="173"/>
      <c r="I73" s="617"/>
      <c r="J73" s="173"/>
      <c r="K73" s="173"/>
      <c r="L73" s="173"/>
      <c r="M73" s="173"/>
      <c r="AA73" s="184"/>
      <c r="AB73" s="184"/>
    </row>
    <row r="74" spans="2:28">
      <c r="B74" s="242"/>
      <c r="C74" s="242"/>
      <c r="D74" s="173"/>
      <c r="E74" s="173"/>
      <c r="F74" s="173"/>
      <c r="G74" s="173"/>
      <c r="H74" s="173"/>
      <c r="I74" s="617"/>
      <c r="J74" s="173"/>
      <c r="K74" s="173"/>
      <c r="L74" s="173"/>
      <c r="M74" s="173"/>
      <c r="AA74" s="184"/>
      <c r="AB74" s="184"/>
    </row>
    <row r="75" spans="2:28">
      <c r="B75" s="242"/>
      <c r="C75" s="242"/>
      <c r="D75" s="173"/>
      <c r="E75" s="173"/>
      <c r="F75" s="173"/>
      <c r="G75" s="173"/>
      <c r="H75" s="173"/>
      <c r="I75" s="617"/>
      <c r="J75" s="173"/>
      <c r="K75" s="173"/>
      <c r="L75" s="173"/>
      <c r="M75" s="173"/>
      <c r="AA75" s="184"/>
      <c r="AB75" s="184"/>
    </row>
    <row r="76" spans="2:28">
      <c r="B76" s="242"/>
      <c r="C76" s="242"/>
      <c r="D76" s="173"/>
      <c r="E76" s="173"/>
      <c r="F76" s="173"/>
      <c r="G76" s="173"/>
      <c r="H76" s="173"/>
      <c r="I76" s="617"/>
      <c r="J76" s="173"/>
      <c r="K76" s="173"/>
      <c r="L76" s="173"/>
      <c r="M76" s="173"/>
      <c r="AA76" s="184"/>
      <c r="AB76" s="184"/>
    </row>
    <row r="77" spans="2:28">
      <c r="B77" s="242"/>
      <c r="C77" s="242"/>
      <c r="D77" s="173"/>
      <c r="E77" s="173"/>
      <c r="F77" s="173"/>
      <c r="G77" s="173"/>
      <c r="H77" s="173"/>
      <c r="I77" s="617"/>
      <c r="J77" s="173"/>
      <c r="K77" s="173"/>
      <c r="L77" s="173"/>
      <c r="M77" s="173"/>
      <c r="AA77" s="184"/>
      <c r="AB77" s="184"/>
    </row>
    <row r="78" spans="2:28">
      <c r="B78" s="242"/>
      <c r="C78" s="242"/>
      <c r="D78" s="173"/>
      <c r="E78" s="173"/>
      <c r="F78" s="173"/>
      <c r="G78" s="173"/>
      <c r="H78" s="173"/>
      <c r="I78" s="617"/>
      <c r="J78" s="173"/>
      <c r="K78" s="173"/>
      <c r="L78" s="173"/>
      <c r="M78" s="173"/>
      <c r="AA78" s="184"/>
      <c r="AB78" s="184"/>
    </row>
    <row r="79" spans="2:28">
      <c r="B79" s="242"/>
      <c r="C79" s="242"/>
      <c r="D79" s="173"/>
      <c r="E79" s="173"/>
      <c r="F79" s="173"/>
      <c r="G79" s="173"/>
      <c r="H79" s="173"/>
      <c r="I79" s="617"/>
      <c r="J79" s="173"/>
      <c r="K79" s="173"/>
      <c r="L79" s="173"/>
      <c r="M79" s="173"/>
      <c r="AA79" s="184"/>
      <c r="AB79" s="184"/>
    </row>
    <row r="80" spans="2:28">
      <c r="B80" s="242"/>
      <c r="C80" s="242"/>
      <c r="D80" s="173"/>
      <c r="E80" s="173"/>
      <c r="F80" s="173"/>
      <c r="G80" s="173"/>
      <c r="H80" s="173"/>
      <c r="I80" s="617"/>
      <c r="J80" s="173"/>
      <c r="K80" s="173"/>
      <c r="L80" s="173"/>
      <c r="M80" s="173"/>
      <c r="AA80" s="184"/>
      <c r="AB80" s="184"/>
    </row>
    <row r="81" spans="2:28">
      <c r="B81" s="242"/>
      <c r="C81" s="242"/>
      <c r="D81" s="173"/>
      <c r="E81" s="173"/>
      <c r="F81" s="173"/>
      <c r="G81" s="173"/>
      <c r="H81" s="173"/>
      <c r="I81" s="617"/>
      <c r="J81" s="173"/>
      <c r="K81" s="173"/>
      <c r="L81" s="173"/>
      <c r="M81" s="173"/>
      <c r="AA81" s="184"/>
      <c r="AB81" s="184"/>
    </row>
    <row r="82" spans="2:28">
      <c r="B82" s="242"/>
      <c r="C82" s="242"/>
      <c r="D82" s="173"/>
      <c r="E82" s="173"/>
      <c r="F82" s="173"/>
      <c r="G82" s="173"/>
      <c r="H82" s="173"/>
      <c r="I82" s="617"/>
      <c r="J82" s="173"/>
      <c r="K82" s="173"/>
      <c r="L82" s="173"/>
      <c r="M82" s="173"/>
      <c r="AA82" s="184"/>
      <c r="AB82" s="184"/>
    </row>
    <row r="83" spans="2:28">
      <c r="B83" s="242"/>
      <c r="C83" s="242"/>
      <c r="D83" s="173"/>
      <c r="E83" s="173"/>
      <c r="F83" s="173"/>
      <c r="G83" s="173"/>
      <c r="H83" s="173"/>
      <c r="I83" s="617"/>
      <c r="J83" s="173"/>
      <c r="K83" s="173"/>
      <c r="L83" s="173"/>
      <c r="M83" s="173"/>
      <c r="AA83" s="184"/>
      <c r="AB83" s="184"/>
    </row>
    <row r="84" spans="2:28">
      <c r="B84" s="242"/>
      <c r="C84" s="242"/>
      <c r="D84" s="173"/>
      <c r="E84" s="173"/>
      <c r="F84" s="173"/>
      <c r="G84" s="173"/>
      <c r="H84" s="173"/>
      <c r="I84" s="617"/>
      <c r="J84" s="173"/>
      <c r="K84" s="173"/>
      <c r="L84" s="173"/>
      <c r="M84" s="173"/>
      <c r="AA84" s="184"/>
      <c r="AB84" s="184"/>
    </row>
    <row r="85" spans="2:28">
      <c r="B85" s="242"/>
      <c r="C85" s="242"/>
      <c r="D85" s="173"/>
      <c r="E85" s="173"/>
      <c r="F85" s="173"/>
      <c r="G85" s="173"/>
      <c r="H85" s="173"/>
      <c r="I85" s="617"/>
      <c r="J85" s="173"/>
      <c r="K85" s="173"/>
      <c r="L85" s="173"/>
      <c r="M85" s="173"/>
      <c r="AA85" s="184"/>
      <c r="AB85" s="184"/>
    </row>
    <row r="86" spans="2:28">
      <c r="B86" s="242"/>
      <c r="C86" s="242"/>
      <c r="D86" s="173"/>
      <c r="E86" s="173"/>
      <c r="F86" s="173"/>
      <c r="G86" s="173"/>
      <c r="H86" s="173"/>
      <c r="I86" s="617"/>
      <c r="J86" s="173"/>
      <c r="K86" s="173"/>
      <c r="L86" s="173"/>
      <c r="M86" s="173"/>
      <c r="AA86" s="184"/>
      <c r="AB86" s="184"/>
    </row>
    <row r="87" spans="2:28">
      <c r="B87" s="242"/>
      <c r="C87" s="242"/>
      <c r="D87" s="173"/>
      <c r="E87" s="173"/>
      <c r="F87" s="173"/>
      <c r="G87" s="173"/>
      <c r="H87" s="173"/>
      <c r="I87" s="617"/>
      <c r="J87" s="173"/>
      <c r="K87" s="173"/>
      <c r="L87" s="173"/>
      <c r="M87" s="173"/>
      <c r="AA87" s="184"/>
      <c r="AB87" s="184"/>
    </row>
    <row r="88" spans="2:28">
      <c r="B88" s="242"/>
      <c r="C88" s="242"/>
      <c r="D88" s="173"/>
      <c r="E88" s="173"/>
      <c r="F88" s="173"/>
      <c r="G88" s="173"/>
      <c r="H88" s="173"/>
      <c r="I88" s="617"/>
      <c r="J88" s="173"/>
      <c r="K88" s="173"/>
      <c r="L88" s="173"/>
      <c r="M88" s="173"/>
      <c r="AA88" s="184"/>
      <c r="AB88" s="184"/>
    </row>
    <row r="89" spans="2:28">
      <c r="B89" s="242"/>
      <c r="C89" s="242"/>
      <c r="D89" s="173"/>
      <c r="E89" s="173"/>
      <c r="F89" s="173"/>
      <c r="G89" s="173"/>
      <c r="H89" s="173"/>
      <c r="I89" s="617"/>
      <c r="J89" s="173"/>
      <c r="K89" s="173"/>
      <c r="L89" s="173"/>
      <c r="M89" s="173"/>
      <c r="AA89" s="184"/>
      <c r="AB89" s="184"/>
    </row>
    <row r="90" spans="2:28">
      <c r="B90" s="242"/>
      <c r="C90" s="242"/>
      <c r="D90" s="173"/>
      <c r="E90" s="173"/>
      <c r="F90" s="173"/>
      <c r="G90" s="173"/>
      <c r="H90" s="173"/>
      <c r="I90" s="617"/>
      <c r="J90" s="173"/>
      <c r="K90" s="173"/>
      <c r="L90" s="173"/>
      <c r="M90" s="173"/>
      <c r="AA90" s="184"/>
      <c r="AB90" s="184"/>
    </row>
    <row r="91" spans="2:28">
      <c r="B91" s="242"/>
      <c r="C91" s="242"/>
      <c r="D91" s="173"/>
      <c r="E91" s="173"/>
      <c r="F91" s="173"/>
      <c r="G91" s="173"/>
      <c r="H91" s="173"/>
      <c r="I91" s="617"/>
      <c r="J91" s="173"/>
      <c r="K91" s="173"/>
      <c r="L91" s="173"/>
      <c r="M91" s="173"/>
      <c r="AA91" s="184"/>
      <c r="AB91" s="184"/>
    </row>
    <row r="92" spans="2:28">
      <c r="B92" s="242"/>
      <c r="C92" s="242"/>
      <c r="D92" s="173"/>
      <c r="E92" s="173"/>
      <c r="F92" s="173"/>
      <c r="G92" s="173"/>
      <c r="H92" s="173"/>
      <c r="I92" s="617"/>
      <c r="J92" s="173"/>
      <c r="K92" s="173"/>
      <c r="L92" s="173"/>
      <c r="M92" s="173"/>
      <c r="AA92" s="184"/>
      <c r="AB92" s="184"/>
    </row>
    <row r="93" spans="2:28">
      <c r="B93" s="242"/>
      <c r="C93" s="242"/>
      <c r="D93" s="173"/>
      <c r="E93" s="173"/>
      <c r="F93" s="173"/>
      <c r="G93" s="173"/>
      <c r="H93" s="173"/>
      <c r="I93" s="617"/>
      <c r="J93" s="173"/>
      <c r="K93" s="173"/>
      <c r="L93" s="173"/>
      <c r="M93" s="173"/>
      <c r="AA93" s="184"/>
      <c r="AB93" s="184"/>
    </row>
    <row r="94" spans="2:28">
      <c r="B94" s="242"/>
      <c r="C94" s="242"/>
      <c r="D94" s="173"/>
      <c r="E94" s="173"/>
      <c r="F94" s="173"/>
      <c r="G94" s="173"/>
      <c r="H94" s="173"/>
      <c r="I94" s="617"/>
      <c r="J94" s="173"/>
      <c r="K94" s="173"/>
      <c r="L94" s="173"/>
      <c r="M94" s="173"/>
      <c r="AA94" s="184"/>
      <c r="AB94" s="184"/>
    </row>
    <row r="95" spans="2:28">
      <c r="B95" s="242"/>
      <c r="C95" s="242"/>
      <c r="D95" s="173"/>
      <c r="E95" s="173"/>
      <c r="F95" s="173"/>
      <c r="G95" s="173"/>
      <c r="H95" s="173"/>
      <c r="I95" s="617"/>
      <c r="J95" s="173"/>
      <c r="K95" s="173"/>
      <c r="L95" s="173"/>
      <c r="M95" s="173"/>
      <c r="AA95" s="184"/>
      <c r="AB95" s="184"/>
    </row>
    <row r="96" spans="2:28">
      <c r="B96" s="242"/>
      <c r="C96" s="242"/>
      <c r="D96" s="173"/>
      <c r="E96" s="173"/>
      <c r="F96" s="173"/>
      <c r="G96" s="173"/>
      <c r="H96" s="173"/>
      <c r="I96" s="617"/>
      <c r="J96" s="173"/>
      <c r="K96" s="173"/>
      <c r="L96" s="173"/>
      <c r="M96" s="173"/>
      <c r="AA96" s="184"/>
      <c r="AB96" s="184"/>
    </row>
    <row r="97" spans="2:28">
      <c r="B97" s="242"/>
      <c r="C97" s="242"/>
      <c r="D97" s="173"/>
      <c r="E97" s="173"/>
      <c r="F97" s="173"/>
      <c r="G97" s="173"/>
      <c r="H97" s="173"/>
      <c r="I97" s="617"/>
      <c r="J97" s="173"/>
      <c r="K97" s="173"/>
      <c r="L97" s="173"/>
      <c r="M97" s="173"/>
      <c r="AA97" s="184"/>
      <c r="AB97" s="184"/>
    </row>
    <row r="98" spans="2:28">
      <c r="B98" s="242"/>
      <c r="C98" s="242"/>
      <c r="D98" s="173"/>
      <c r="E98" s="173"/>
      <c r="F98" s="173"/>
      <c r="G98" s="173"/>
      <c r="H98" s="173"/>
      <c r="I98" s="617"/>
      <c r="J98" s="173"/>
      <c r="K98" s="173"/>
      <c r="L98" s="173"/>
      <c r="M98" s="173"/>
      <c r="AA98" s="184"/>
      <c r="AB98" s="184"/>
    </row>
    <row r="99" spans="2:28">
      <c r="B99" s="242"/>
      <c r="C99" s="242"/>
      <c r="D99" s="173"/>
      <c r="E99" s="173"/>
      <c r="F99" s="173"/>
      <c r="G99" s="173"/>
      <c r="H99" s="173"/>
      <c r="I99" s="617"/>
      <c r="J99" s="173"/>
      <c r="K99" s="173"/>
      <c r="L99" s="173"/>
      <c r="M99" s="173"/>
      <c r="AA99" s="184"/>
      <c r="AB99" s="184"/>
    </row>
    <row r="100" spans="2:28">
      <c r="B100" s="242"/>
      <c r="C100" s="242"/>
      <c r="D100" s="173"/>
      <c r="E100" s="173"/>
      <c r="F100" s="173"/>
      <c r="G100" s="173"/>
      <c r="H100" s="173"/>
      <c r="I100" s="617"/>
      <c r="J100" s="173"/>
      <c r="K100" s="173"/>
      <c r="L100" s="173"/>
      <c r="M100" s="173"/>
      <c r="AA100" s="184"/>
      <c r="AB100" s="184"/>
    </row>
    <row r="101" spans="2:28">
      <c r="B101" s="242"/>
      <c r="C101" s="242"/>
      <c r="D101" s="173"/>
      <c r="E101" s="173"/>
      <c r="F101" s="173"/>
      <c r="G101" s="173"/>
      <c r="H101" s="173"/>
      <c r="I101" s="617"/>
      <c r="J101" s="173"/>
      <c r="K101" s="173"/>
      <c r="L101" s="173"/>
      <c r="M101" s="173"/>
      <c r="AA101" s="184"/>
      <c r="AB101" s="184"/>
    </row>
    <row r="102" spans="2:28">
      <c r="B102" s="242"/>
      <c r="C102" s="242"/>
      <c r="D102" s="173"/>
      <c r="E102" s="173"/>
      <c r="F102" s="173"/>
      <c r="G102" s="173"/>
      <c r="H102" s="173"/>
      <c r="I102" s="617"/>
      <c r="J102" s="173"/>
      <c r="K102" s="173"/>
      <c r="L102" s="173"/>
      <c r="M102" s="173"/>
      <c r="AA102" s="184"/>
      <c r="AB102" s="184"/>
    </row>
    <row r="103" spans="2:28">
      <c r="B103" s="242"/>
      <c r="C103" s="242"/>
      <c r="D103" s="173"/>
      <c r="E103" s="173"/>
      <c r="F103" s="173"/>
      <c r="G103" s="173"/>
      <c r="H103" s="173"/>
      <c r="I103" s="617"/>
      <c r="J103" s="173"/>
      <c r="K103" s="173"/>
      <c r="L103" s="173"/>
      <c r="M103" s="173"/>
      <c r="AA103" s="184"/>
      <c r="AB103" s="184"/>
    </row>
    <row r="104" spans="2:28">
      <c r="B104" s="242"/>
      <c r="C104" s="242"/>
      <c r="D104" s="173"/>
      <c r="E104" s="173"/>
      <c r="F104" s="173"/>
      <c r="G104" s="173"/>
      <c r="H104" s="173"/>
      <c r="I104" s="617"/>
      <c r="J104" s="173"/>
      <c r="K104" s="173"/>
      <c r="L104" s="173"/>
      <c r="M104" s="173"/>
      <c r="AA104" s="184"/>
      <c r="AB104" s="184"/>
    </row>
    <row r="105" spans="2:28">
      <c r="B105" s="242"/>
      <c r="C105" s="242"/>
      <c r="D105" s="173"/>
      <c r="E105" s="173"/>
      <c r="F105" s="173"/>
      <c r="G105" s="173"/>
      <c r="H105" s="173"/>
      <c r="I105" s="617"/>
      <c r="J105" s="173"/>
      <c r="K105" s="173"/>
      <c r="L105" s="173"/>
      <c r="M105" s="173"/>
      <c r="AA105" s="184"/>
      <c r="AB105" s="184"/>
    </row>
    <row r="106" spans="2:28">
      <c r="B106" s="242"/>
      <c r="C106" s="242"/>
      <c r="D106" s="173"/>
      <c r="E106" s="173"/>
      <c r="F106" s="173"/>
      <c r="G106" s="173"/>
      <c r="H106" s="173"/>
      <c r="I106" s="617"/>
      <c r="J106" s="173"/>
      <c r="K106" s="173"/>
      <c r="L106" s="173"/>
      <c r="M106" s="173"/>
      <c r="AA106" s="184"/>
      <c r="AB106" s="184"/>
    </row>
    <row r="107" spans="2:28">
      <c r="B107" s="242"/>
      <c r="C107" s="242"/>
      <c r="D107" s="173"/>
      <c r="E107" s="173"/>
      <c r="F107" s="173"/>
      <c r="G107" s="173"/>
      <c r="H107" s="173"/>
      <c r="I107" s="617"/>
      <c r="J107" s="173"/>
      <c r="K107" s="173"/>
      <c r="L107" s="173"/>
      <c r="M107" s="173"/>
      <c r="AA107" s="184"/>
      <c r="AB107" s="184"/>
    </row>
    <row r="108" spans="2:28">
      <c r="B108" s="242"/>
      <c r="C108" s="242"/>
      <c r="D108" s="173"/>
      <c r="E108" s="173"/>
      <c r="F108" s="173"/>
      <c r="G108" s="173"/>
      <c r="H108" s="173"/>
      <c r="I108" s="617"/>
      <c r="J108" s="173"/>
      <c r="K108" s="173"/>
      <c r="L108" s="173"/>
      <c r="M108" s="173"/>
      <c r="AA108" s="184"/>
      <c r="AB108" s="184"/>
    </row>
  </sheetData>
  <mergeCells count="7">
    <mergeCell ref="A17:A27"/>
    <mergeCell ref="A1:Z2"/>
    <mergeCell ref="A8:A13"/>
    <mergeCell ref="N6:Z6"/>
    <mergeCell ref="A31:A33"/>
    <mergeCell ref="B19:B20"/>
    <mergeCell ref="B21:B22"/>
  </mergeCells>
  <phoneticPr fontId="20" type="noConversion"/>
  <printOptions horizontalCentered="1"/>
  <pageMargins left="0.35433070866141736" right="0.27559055118110237" top="0.39370078740157483" bottom="0.43307086614173229" header="0.31496062992125984" footer="0.31496062992125984"/>
  <pageSetup paperSize="8" scale="56" orientation="landscape" r:id="rId1"/>
  <headerFooter alignWithMargins="0"/>
  <rowBreaks count="3" manualBreakCount="3">
    <brk id="13" max="25" man="1"/>
    <brk id="20" max="25" man="1"/>
    <brk id="27" max="25" man="1"/>
  </rowBreaks>
</worksheet>
</file>

<file path=xl/worksheets/sheet6.xml><?xml version="1.0" encoding="utf-8"?>
<worksheet xmlns="http://schemas.openxmlformats.org/spreadsheetml/2006/main" xmlns:r="http://schemas.openxmlformats.org/officeDocument/2006/relationships">
  <dimension ref="A1:AE51"/>
  <sheetViews>
    <sheetView view="pageBreakPreview" zoomScale="50" zoomScaleNormal="75" zoomScaleSheetLayoutView="50" workbookViewId="0">
      <selection sqref="A1:Z2"/>
    </sheetView>
  </sheetViews>
  <sheetFormatPr defaultColWidth="9.140625" defaultRowHeight="14.25"/>
  <cols>
    <col min="1" max="1" width="22.140625" style="119" customWidth="1"/>
    <col min="2" max="2" width="25" style="119" customWidth="1"/>
    <col min="3" max="3" width="14" style="119" customWidth="1"/>
    <col min="4" max="4" width="25.28515625" style="119" customWidth="1"/>
    <col min="5" max="5" width="22.7109375" style="119" customWidth="1"/>
    <col min="6" max="6" width="20.140625" style="119" customWidth="1"/>
    <col min="7" max="7" width="19.42578125" style="119" customWidth="1"/>
    <col min="8" max="8" width="26.140625" style="119" customWidth="1"/>
    <col min="9" max="9" width="15.7109375" style="119" customWidth="1"/>
    <col min="10" max="10" width="31.140625" style="119" customWidth="1"/>
    <col min="11" max="11" width="31.42578125" style="119" customWidth="1"/>
    <col min="12" max="12" width="15.42578125" style="119" customWidth="1"/>
    <col min="13" max="13" width="13" style="119" customWidth="1"/>
    <col min="14" max="18" width="3.28515625" style="119" customWidth="1"/>
    <col min="19" max="19" width="4.28515625" style="119" customWidth="1"/>
    <col min="20" max="20" width="7.5703125" style="491" bestFit="1" customWidth="1"/>
    <col min="21" max="24" width="3.28515625" style="119" customWidth="1"/>
    <col min="25" max="25" width="6.7109375" style="491" customWidth="1"/>
    <col min="26" max="26" width="7.42578125" style="491" customWidth="1"/>
    <col min="27" max="16384" width="9.140625" style="119"/>
  </cols>
  <sheetData>
    <row r="1" spans="1:31" ht="30.75" customHeight="1">
      <c r="A1" s="931" t="s">
        <v>1692</v>
      </c>
      <c r="B1" s="931"/>
      <c r="C1" s="931"/>
      <c r="D1" s="931"/>
      <c r="E1" s="931"/>
      <c r="F1" s="931"/>
      <c r="G1" s="931"/>
      <c r="H1" s="931"/>
      <c r="I1" s="931"/>
      <c r="J1" s="931"/>
      <c r="K1" s="931"/>
      <c r="L1" s="932"/>
      <c r="M1" s="932"/>
      <c r="N1" s="932"/>
      <c r="O1" s="932"/>
      <c r="P1" s="932"/>
      <c r="Q1" s="932"/>
      <c r="R1" s="932"/>
      <c r="S1" s="932"/>
      <c r="T1" s="932"/>
      <c r="U1" s="932"/>
      <c r="V1" s="932"/>
      <c r="W1" s="932"/>
      <c r="X1" s="932"/>
      <c r="Y1" s="932"/>
      <c r="Z1" s="932"/>
    </row>
    <row r="2" spans="1:31">
      <c r="A2" s="931"/>
      <c r="B2" s="931"/>
      <c r="C2" s="931"/>
      <c r="D2" s="931"/>
      <c r="E2" s="931"/>
      <c r="F2" s="931"/>
      <c r="G2" s="931"/>
      <c r="H2" s="931"/>
      <c r="I2" s="931"/>
      <c r="J2" s="931"/>
      <c r="K2" s="931"/>
      <c r="L2" s="932"/>
      <c r="M2" s="932"/>
      <c r="N2" s="932"/>
      <c r="O2" s="932"/>
      <c r="P2" s="932"/>
      <c r="Q2" s="932"/>
      <c r="R2" s="932"/>
      <c r="S2" s="932"/>
      <c r="T2" s="932"/>
      <c r="U2" s="932"/>
      <c r="V2" s="932"/>
      <c r="W2" s="932"/>
      <c r="X2" s="932"/>
      <c r="Y2" s="932"/>
      <c r="Z2" s="932"/>
    </row>
    <row r="3" spans="1:31" s="149" customFormat="1" ht="19.5" customHeight="1">
      <c r="A3" s="227"/>
      <c r="B3" s="150"/>
      <c r="C3" s="150"/>
      <c r="D3" s="150"/>
      <c r="E3" s="150"/>
      <c r="F3" s="150"/>
      <c r="G3" s="150"/>
      <c r="H3" s="150"/>
      <c r="I3" s="150"/>
      <c r="J3" s="150"/>
      <c r="K3" s="150"/>
      <c r="L3" s="231"/>
      <c r="M3" s="231"/>
      <c r="N3" s="231"/>
      <c r="O3" s="231"/>
      <c r="P3" s="231"/>
      <c r="Q3" s="231"/>
      <c r="R3" s="231"/>
      <c r="S3" s="231"/>
      <c r="T3" s="608"/>
      <c r="U3" s="231"/>
      <c r="V3" s="231"/>
      <c r="W3" s="231"/>
      <c r="X3" s="231"/>
      <c r="Y3" s="608"/>
      <c r="Z3" s="608"/>
    </row>
    <row r="4" spans="1:31" s="145" customFormat="1" ht="15.75" customHeight="1">
      <c r="A4" s="228"/>
      <c r="B4" s="146"/>
      <c r="C4" s="146"/>
      <c r="D4" s="146"/>
      <c r="E4" s="146"/>
      <c r="F4" s="146"/>
      <c r="G4" s="146"/>
      <c r="H4" s="146"/>
      <c r="I4" s="146"/>
      <c r="J4" s="146"/>
      <c r="K4" s="146"/>
      <c r="L4" s="203"/>
      <c r="M4" s="203"/>
      <c r="N4" s="203"/>
      <c r="O4" s="203"/>
      <c r="P4" s="203"/>
      <c r="Q4" s="203"/>
      <c r="R4" s="203"/>
      <c r="S4" s="203"/>
      <c r="T4" s="609"/>
      <c r="U4" s="203"/>
      <c r="V4" s="203"/>
      <c r="W4" s="203"/>
      <c r="X4" s="203"/>
      <c r="Y4" s="609"/>
      <c r="Z4" s="609"/>
    </row>
    <row r="5" spans="1:31" s="230" customFormat="1" ht="22.5" customHeight="1">
      <c r="A5" s="229"/>
      <c r="B5" s="123" t="s">
        <v>231</v>
      </c>
      <c r="C5" s="123"/>
      <c r="D5" s="125" t="s">
        <v>232</v>
      </c>
      <c r="E5" s="126" t="s">
        <v>233</v>
      </c>
      <c r="F5" s="127" t="s">
        <v>234</v>
      </c>
      <c r="G5" s="128" t="s">
        <v>235</v>
      </c>
      <c r="H5" s="213"/>
      <c r="I5" s="213"/>
      <c r="J5" s="213"/>
      <c r="K5" s="213"/>
      <c r="L5" s="213"/>
      <c r="M5" s="213"/>
      <c r="N5" s="213"/>
      <c r="O5" s="213"/>
      <c r="P5" s="214"/>
      <c r="Q5" s="213"/>
      <c r="R5" s="213"/>
      <c r="S5" s="213"/>
      <c r="T5" s="610"/>
      <c r="U5" s="213"/>
      <c r="V5" s="213"/>
      <c r="W5" s="213"/>
      <c r="X5" s="213"/>
      <c r="Y5" s="610"/>
      <c r="Z5" s="610"/>
    </row>
    <row r="6" spans="1:31" ht="177" customHeight="1">
      <c r="A6" s="232" t="s">
        <v>1376</v>
      </c>
      <c r="B6" s="224" t="s">
        <v>1355</v>
      </c>
      <c r="C6" s="224" t="s">
        <v>1374</v>
      </c>
      <c r="D6" s="224" t="s">
        <v>1610</v>
      </c>
      <c r="E6" s="224" t="s">
        <v>237</v>
      </c>
      <c r="F6" s="224" t="s">
        <v>1136</v>
      </c>
      <c r="G6" s="224" t="s">
        <v>239</v>
      </c>
      <c r="H6" s="224" t="s">
        <v>240</v>
      </c>
      <c r="I6" s="224" t="s">
        <v>1137</v>
      </c>
      <c r="J6" s="224" t="s">
        <v>242</v>
      </c>
      <c r="K6" s="225" t="s">
        <v>243</v>
      </c>
      <c r="L6" s="226" t="s">
        <v>1138</v>
      </c>
      <c r="M6" s="226" t="s">
        <v>1139</v>
      </c>
      <c r="N6" s="969" t="s">
        <v>963</v>
      </c>
      <c r="O6" s="970"/>
      <c r="P6" s="970"/>
      <c r="Q6" s="970"/>
      <c r="R6" s="970"/>
      <c r="S6" s="970"/>
      <c r="T6" s="970"/>
      <c r="U6" s="970"/>
      <c r="V6" s="970"/>
      <c r="W6" s="970"/>
      <c r="X6" s="970"/>
      <c r="Y6" s="970"/>
      <c r="Z6" s="971"/>
    </row>
    <row r="7" spans="1:31" ht="63" customHeight="1">
      <c r="A7" s="972" t="s">
        <v>1534</v>
      </c>
      <c r="B7" s="211"/>
      <c r="C7" s="211"/>
      <c r="D7" s="211"/>
      <c r="E7" s="211"/>
      <c r="F7" s="211"/>
      <c r="G7" s="211"/>
      <c r="H7" s="211"/>
      <c r="I7" s="211"/>
      <c r="J7" s="211"/>
      <c r="K7" s="212"/>
      <c r="L7" s="401"/>
      <c r="M7" s="402"/>
      <c r="N7" s="215" t="s">
        <v>247</v>
      </c>
      <c r="O7" s="215" t="s">
        <v>248</v>
      </c>
      <c r="P7" s="215" t="s">
        <v>249</v>
      </c>
      <c r="Q7" s="215" t="s">
        <v>250</v>
      </c>
      <c r="R7" s="215" t="s">
        <v>251</v>
      </c>
      <c r="S7" s="215" t="s">
        <v>252</v>
      </c>
      <c r="T7" s="215" t="s">
        <v>253</v>
      </c>
      <c r="U7" s="215" t="s">
        <v>254</v>
      </c>
      <c r="V7" s="215" t="s">
        <v>255</v>
      </c>
      <c r="W7" s="215" t="s">
        <v>256</v>
      </c>
      <c r="X7" s="215" t="s">
        <v>1140</v>
      </c>
      <c r="Y7" s="215" t="s">
        <v>258</v>
      </c>
      <c r="Z7" s="215" t="s">
        <v>259</v>
      </c>
    </row>
    <row r="8" spans="1:31" ht="141.6" customHeight="1">
      <c r="A8" s="973"/>
      <c r="B8" s="216" t="s">
        <v>1141</v>
      </c>
      <c r="C8" s="499" t="s">
        <v>1358</v>
      </c>
      <c r="D8" s="217" t="s">
        <v>1142</v>
      </c>
      <c r="E8" s="217" t="s">
        <v>1143</v>
      </c>
      <c r="F8" s="217" t="s">
        <v>1144</v>
      </c>
      <c r="G8" s="217" t="s">
        <v>1145</v>
      </c>
      <c r="H8" s="217" t="s">
        <v>1146</v>
      </c>
      <c r="I8" s="125">
        <v>3</v>
      </c>
      <c r="J8" s="217" t="s">
        <v>1693</v>
      </c>
      <c r="K8" s="223" t="s">
        <v>1694</v>
      </c>
      <c r="L8" s="218" t="s">
        <v>632</v>
      </c>
      <c r="M8" s="219" t="s">
        <v>369</v>
      </c>
      <c r="N8" s="218">
        <v>2</v>
      </c>
      <c r="O8" s="401">
        <v>5</v>
      </c>
      <c r="P8" s="401">
        <v>1</v>
      </c>
      <c r="Q8" s="401">
        <v>1</v>
      </c>
      <c r="R8" s="401">
        <v>1</v>
      </c>
      <c r="S8" s="401">
        <v>2</v>
      </c>
      <c r="T8" s="220">
        <f>SUM(N8:S8)/6</f>
        <v>2</v>
      </c>
      <c r="U8" s="401">
        <v>1</v>
      </c>
      <c r="V8" s="401">
        <v>1</v>
      </c>
      <c r="W8" s="401">
        <v>1</v>
      </c>
      <c r="X8" s="401">
        <v>3</v>
      </c>
      <c r="Y8" s="457">
        <f>SUM(U8:X8)/4</f>
        <v>1.5</v>
      </c>
      <c r="Z8" s="220">
        <f>T8+Y8</f>
        <v>3.5</v>
      </c>
    </row>
    <row r="9" spans="1:31" ht="158.25" customHeight="1">
      <c r="A9" s="973"/>
      <c r="B9" s="216" t="s">
        <v>633</v>
      </c>
      <c r="C9" s="499" t="s">
        <v>1358</v>
      </c>
      <c r="D9" s="217" t="s">
        <v>634</v>
      </c>
      <c r="E9" s="217" t="s">
        <v>635</v>
      </c>
      <c r="F9" s="217" t="s">
        <v>636</v>
      </c>
      <c r="G9" s="217" t="s">
        <v>637</v>
      </c>
      <c r="H9" s="217" t="s">
        <v>638</v>
      </c>
      <c r="I9" s="244">
        <v>4</v>
      </c>
      <c r="J9" s="217" t="s">
        <v>1707</v>
      </c>
      <c r="K9" s="223" t="s">
        <v>1694</v>
      </c>
      <c r="L9" s="223" t="s">
        <v>632</v>
      </c>
      <c r="M9" s="223" t="s">
        <v>369</v>
      </c>
      <c r="N9" s="218">
        <v>4</v>
      </c>
      <c r="O9" s="401">
        <v>5</v>
      </c>
      <c r="P9" s="401">
        <v>1</v>
      </c>
      <c r="Q9" s="401">
        <v>1</v>
      </c>
      <c r="R9" s="401">
        <v>1</v>
      </c>
      <c r="S9" s="401">
        <v>2</v>
      </c>
      <c r="T9" s="220">
        <f>SUM(N9:S9)/6</f>
        <v>2.3333333333333335</v>
      </c>
      <c r="U9" s="401">
        <v>1</v>
      </c>
      <c r="V9" s="401">
        <v>1</v>
      </c>
      <c r="W9" s="401">
        <v>1</v>
      </c>
      <c r="X9" s="401">
        <v>3</v>
      </c>
      <c r="Y9" s="457">
        <f>SUM(U9:X9)/4</f>
        <v>1.5</v>
      </c>
      <c r="Z9" s="458">
        <f>T9+Y9</f>
        <v>3.8333333333333335</v>
      </c>
    </row>
    <row r="10" spans="1:31" ht="162.75" customHeight="1">
      <c r="A10" s="973"/>
      <c r="B10" s="216" t="s">
        <v>639</v>
      </c>
      <c r="C10" s="499" t="s">
        <v>1358</v>
      </c>
      <c r="D10" s="217" t="s">
        <v>640</v>
      </c>
      <c r="E10" s="217" t="s">
        <v>641</v>
      </c>
      <c r="F10" s="217" t="s">
        <v>642</v>
      </c>
      <c r="G10" s="217" t="s">
        <v>643</v>
      </c>
      <c r="H10" s="217" t="s">
        <v>644</v>
      </c>
      <c r="I10" s="244">
        <v>5</v>
      </c>
      <c r="J10" s="217" t="s">
        <v>1696</v>
      </c>
      <c r="K10" s="223" t="s">
        <v>1694</v>
      </c>
      <c r="L10" s="218" t="s">
        <v>632</v>
      </c>
      <c r="M10" s="219" t="s">
        <v>369</v>
      </c>
      <c r="N10" s="218">
        <v>2</v>
      </c>
      <c r="O10" s="401">
        <v>5</v>
      </c>
      <c r="P10" s="401">
        <v>3</v>
      </c>
      <c r="Q10" s="401">
        <v>3</v>
      </c>
      <c r="R10" s="401">
        <v>1</v>
      </c>
      <c r="S10" s="401">
        <v>1</v>
      </c>
      <c r="T10" s="220">
        <f>SUM(N10:S10)/6</f>
        <v>2.5</v>
      </c>
      <c r="U10" s="401">
        <v>4</v>
      </c>
      <c r="V10" s="401">
        <v>1</v>
      </c>
      <c r="W10" s="401">
        <v>1</v>
      </c>
      <c r="X10" s="401">
        <v>3</v>
      </c>
      <c r="Y10" s="457">
        <f>SUM(U10:X10)/4</f>
        <v>2.25</v>
      </c>
      <c r="Z10" s="458">
        <f>T10+Y10</f>
        <v>4.75</v>
      </c>
    </row>
    <row r="11" spans="1:31" s="131" customFormat="1" ht="192.75" customHeight="1">
      <c r="A11" s="973"/>
      <c r="B11" s="216"/>
      <c r="C11" s="418" t="s">
        <v>1360</v>
      </c>
      <c r="D11" s="415" t="s">
        <v>296</v>
      </c>
      <c r="E11" s="506" t="s">
        <v>1676</v>
      </c>
      <c r="F11" s="137" t="s">
        <v>271</v>
      </c>
      <c r="G11" s="129" t="s">
        <v>297</v>
      </c>
      <c r="H11" s="129" t="s">
        <v>262</v>
      </c>
      <c r="I11" s="108">
        <f t="shared" ref="I11" si="0">Z11</f>
        <v>7.666666666666667</v>
      </c>
      <c r="J11" s="129" t="s">
        <v>1697</v>
      </c>
      <c r="K11" s="135" t="s">
        <v>1695</v>
      </c>
      <c r="L11" s="129" t="s">
        <v>276</v>
      </c>
      <c r="M11" s="129" t="s">
        <v>286</v>
      </c>
      <c r="N11" s="103">
        <v>4</v>
      </c>
      <c r="O11" s="103">
        <v>5</v>
      </c>
      <c r="P11" s="103">
        <v>1</v>
      </c>
      <c r="Q11" s="103">
        <v>5</v>
      </c>
      <c r="R11" s="103">
        <v>5</v>
      </c>
      <c r="S11" s="103">
        <v>3</v>
      </c>
      <c r="T11" s="481">
        <f>(N11+O11+P11+Q11+R11+S11)/6</f>
        <v>3.8333333333333335</v>
      </c>
      <c r="U11" s="103">
        <v>4</v>
      </c>
      <c r="V11" s="103">
        <v>1</v>
      </c>
      <c r="W11" s="103">
        <v>0</v>
      </c>
      <c r="X11" s="103">
        <v>3</v>
      </c>
      <c r="Y11" s="481">
        <f>(U11+V11+W11+X11)/4</f>
        <v>2</v>
      </c>
      <c r="Z11" s="481">
        <f>T11*Y11</f>
        <v>7.666666666666667</v>
      </c>
      <c r="AA11" s="130"/>
      <c r="AB11" s="130"/>
      <c r="AC11" s="130"/>
      <c r="AD11" s="130"/>
      <c r="AE11" s="130"/>
    </row>
    <row r="12" spans="1:31" s="131" customFormat="1" ht="192.75" customHeight="1">
      <c r="A12" s="973"/>
      <c r="B12" s="216" t="s">
        <v>1682</v>
      </c>
      <c r="C12" s="652" t="s">
        <v>1358</v>
      </c>
      <c r="D12" s="654" t="s">
        <v>1683</v>
      </c>
      <c r="E12" s="506" t="s">
        <v>1684</v>
      </c>
      <c r="F12" s="657" t="s">
        <v>1685</v>
      </c>
      <c r="G12" s="655" t="s">
        <v>1686</v>
      </c>
      <c r="H12" s="142" t="s">
        <v>1687</v>
      </c>
      <c r="I12" s="125">
        <v>3</v>
      </c>
      <c r="J12" s="656" t="s">
        <v>1197</v>
      </c>
      <c r="K12" s="223" t="s">
        <v>1694</v>
      </c>
      <c r="L12" s="658" t="s">
        <v>1688</v>
      </c>
      <c r="M12" s="142" t="s">
        <v>1689</v>
      </c>
      <c r="N12" s="107">
        <v>3</v>
      </c>
      <c r="O12" s="107">
        <v>5</v>
      </c>
      <c r="P12" s="107">
        <v>3</v>
      </c>
      <c r="Q12" s="107">
        <v>3</v>
      </c>
      <c r="R12" s="107">
        <v>1</v>
      </c>
      <c r="S12" s="107">
        <v>1</v>
      </c>
      <c r="T12" s="497">
        <v>2.67</v>
      </c>
      <c r="U12" s="107">
        <v>1</v>
      </c>
      <c r="V12" s="107">
        <v>1</v>
      </c>
      <c r="W12" s="107">
        <v>0</v>
      </c>
      <c r="X12" s="107">
        <v>1</v>
      </c>
      <c r="Y12" s="497">
        <v>0.75</v>
      </c>
      <c r="Z12" s="497">
        <v>3.42</v>
      </c>
      <c r="AA12" s="130"/>
      <c r="AB12" s="130"/>
      <c r="AC12" s="130"/>
      <c r="AD12" s="130"/>
      <c r="AE12" s="130"/>
    </row>
    <row r="13" spans="1:31" s="307" customFormat="1" ht="185.25">
      <c r="A13" s="973"/>
      <c r="B13" s="216"/>
      <c r="C13" s="516" t="s">
        <v>1364</v>
      </c>
      <c r="D13" s="651" t="s">
        <v>1673</v>
      </c>
      <c r="E13" s="506" t="s">
        <v>1676</v>
      </c>
      <c r="F13" s="506" t="s">
        <v>1675</v>
      </c>
      <c r="G13" s="649" t="s">
        <v>615</v>
      </c>
      <c r="H13" s="514" t="s">
        <v>616</v>
      </c>
      <c r="I13" s="244">
        <v>6</v>
      </c>
      <c r="J13" s="650" t="s">
        <v>617</v>
      </c>
      <c r="K13" s="506" t="s">
        <v>1672</v>
      </c>
      <c r="L13" s="649" t="s">
        <v>264</v>
      </c>
      <c r="M13" s="514" t="s">
        <v>612</v>
      </c>
      <c r="N13" s="515">
        <v>4</v>
      </c>
      <c r="O13" s="515">
        <v>5</v>
      </c>
      <c r="P13" s="515">
        <v>1</v>
      </c>
      <c r="Q13" s="515">
        <v>5</v>
      </c>
      <c r="R13" s="515">
        <v>1</v>
      </c>
      <c r="S13" s="515">
        <v>4</v>
      </c>
      <c r="T13" s="598">
        <v>2.83</v>
      </c>
      <c r="U13" s="515">
        <v>4</v>
      </c>
      <c r="V13" s="515">
        <v>1</v>
      </c>
      <c r="W13" s="515">
        <v>0</v>
      </c>
      <c r="X13" s="515">
        <v>4</v>
      </c>
      <c r="Y13" s="598">
        <v>2</v>
      </c>
      <c r="Z13" s="598">
        <v>5.67</v>
      </c>
    </row>
    <row r="14" spans="1:31" ht="99.75">
      <c r="A14" s="974" t="s">
        <v>1611</v>
      </c>
      <c r="B14" s="976" t="s">
        <v>1612</v>
      </c>
      <c r="C14" s="500" t="s">
        <v>1366</v>
      </c>
      <c r="D14" s="266" t="s">
        <v>1613</v>
      </c>
      <c r="E14" s="266" t="s">
        <v>1614</v>
      </c>
      <c r="F14" s="266" t="s">
        <v>1615</v>
      </c>
      <c r="G14" s="266" t="s">
        <v>1616</v>
      </c>
      <c r="H14" s="266" t="s">
        <v>1617</v>
      </c>
      <c r="I14" s="244">
        <v>4</v>
      </c>
      <c r="J14" s="467" t="s">
        <v>1197</v>
      </c>
      <c r="K14" s="223" t="s">
        <v>1694</v>
      </c>
      <c r="L14" s="266" t="s">
        <v>632</v>
      </c>
      <c r="M14" s="219" t="s">
        <v>369</v>
      </c>
      <c r="N14" s="266">
        <v>5</v>
      </c>
      <c r="O14" s="403">
        <v>5</v>
      </c>
      <c r="P14" s="403">
        <v>1</v>
      </c>
      <c r="Q14" s="403">
        <v>1</v>
      </c>
      <c r="R14" s="403">
        <v>1</v>
      </c>
      <c r="S14" s="403">
        <v>2</v>
      </c>
      <c r="T14" s="267">
        <v>2.5</v>
      </c>
      <c r="U14" s="403">
        <v>1</v>
      </c>
      <c r="V14" s="403">
        <v>1</v>
      </c>
      <c r="W14" s="403">
        <v>1</v>
      </c>
      <c r="X14" s="403">
        <v>3</v>
      </c>
      <c r="Y14" s="267">
        <v>1.5</v>
      </c>
      <c r="Z14" s="267">
        <v>3.75</v>
      </c>
      <c r="AA14" s="145"/>
    </row>
    <row r="15" spans="1:31" ht="153" customHeight="1">
      <c r="A15" s="975"/>
      <c r="B15" s="855"/>
      <c r="C15" s="501" t="s">
        <v>1365</v>
      </c>
      <c r="D15" s="218" t="s">
        <v>1618</v>
      </c>
      <c r="E15" s="218" t="s">
        <v>1698</v>
      </c>
      <c r="F15" s="218" t="s">
        <v>1619</v>
      </c>
      <c r="G15" s="218" t="s">
        <v>1620</v>
      </c>
      <c r="H15" s="218" t="s">
        <v>1621</v>
      </c>
      <c r="I15" s="244">
        <v>5</v>
      </c>
      <c r="J15" s="164" t="s">
        <v>1699</v>
      </c>
      <c r="K15" s="223" t="s">
        <v>1694</v>
      </c>
      <c r="L15" s="218" t="s">
        <v>632</v>
      </c>
      <c r="M15" s="219" t="s">
        <v>369</v>
      </c>
      <c r="N15" s="218">
        <v>5</v>
      </c>
      <c r="O15" s="401">
        <v>5</v>
      </c>
      <c r="P15" s="401">
        <v>1</v>
      </c>
      <c r="Q15" s="401">
        <v>5</v>
      </c>
      <c r="R15" s="401">
        <v>1</v>
      </c>
      <c r="S15" s="401">
        <v>2</v>
      </c>
      <c r="T15" s="220">
        <v>3.17</v>
      </c>
      <c r="U15" s="401">
        <v>1</v>
      </c>
      <c r="V15" s="401">
        <v>1</v>
      </c>
      <c r="W15" s="401">
        <v>1</v>
      </c>
      <c r="X15" s="401">
        <v>3</v>
      </c>
      <c r="Y15" s="220">
        <v>1.5</v>
      </c>
      <c r="Z15" s="220">
        <v>4.76</v>
      </c>
      <c r="AA15" s="145"/>
    </row>
    <row r="16" spans="1:31" s="99" customFormat="1" ht="199.5">
      <c r="A16" s="977" t="s">
        <v>1538</v>
      </c>
      <c r="B16" s="979" t="s">
        <v>1539</v>
      </c>
      <c r="C16" s="662" t="s">
        <v>1363</v>
      </c>
      <c r="D16" s="467" t="s">
        <v>1540</v>
      </c>
      <c r="E16" s="477" t="s">
        <v>1187</v>
      </c>
      <c r="F16" s="535" t="s">
        <v>1541</v>
      </c>
      <c r="G16" s="469" t="s">
        <v>1189</v>
      </c>
      <c r="H16" s="468" t="s">
        <v>1542</v>
      </c>
      <c r="I16" s="470">
        <v>4</v>
      </c>
      <c r="J16" s="468" t="s">
        <v>1190</v>
      </c>
      <c r="K16" s="468" t="s">
        <v>1700</v>
      </c>
      <c r="L16" s="471" t="s">
        <v>651</v>
      </c>
      <c r="M16" s="472" t="s">
        <v>1192</v>
      </c>
      <c r="N16" s="472">
        <v>2</v>
      </c>
      <c r="O16" s="473">
        <v>5</v>
      </c>
      <c r="P16" s="473">
        <v>1</v>
      </c>
      <c r="Q16" s="473">
        <v>1</v>
      </c>
      <c r="R16" s="473">
        <v>1</v>
      </c>
      <c r="S16" s="473">
        <v>2</v>
      </c>
      <c r="T16" s="474">
        <v>2</v>
      </c>
      <c r="U16" s="473">
        <v>1</v>
      </c>
      <c r="V16" s="473">
        <v>1</v>
      </c>
      <c r="W16" s="473">
        <v>2</v>
      </c>
      <c r="X16" s="473">
        <v>3</v>
      </c>
      <c r="Y16" s="475">
        <v>1.75</v>
      </c>
      <c r="Z16" s="267">
        <f t="shared" ref="Z16:Z21" si="1">T16*Y16</f>
        <v>3.5</v>
      </c>
    </row>
    <row r="17" spans="1:31" s="99" customFormat="1" ht="199.5">
      <c r="A17" s="978"/>
      <c r="B17" s="980"/>
      <c r="C17" s="466" t="s">
        <v>1363</v>
      </c>
      <c r="D17" s="164" t="s">
        <v>1543</v>
      </c>
      <c r="E17" s="164" t="s">
        <v>1544</v>
      </c>
      <c r="F17" s="164" t="s">
        <v>1545</v>
      </c>
      <c r="G17" s="489" t="s">
        <v>1189</v>
      </c>
      <c r="H17" s="164" t="s">
        <v>1542</v>
      </c>
      <c r="I17" s="490">
        <v>4</v>
      </c>
      <c r="J17" s="164" t="s">
        <v>1190</v>
      </c>
      <c r="K17" s="164" t="s">
        <v>1701</v>
      </c>
      <c r="L17" s="478" t="s">
        <v>651</v>
      </c>
      <c r="M17" s="218" t="s">
        <v>1192</v>
      </c>
      <c r="N17" s="218">
        <v>2</v>
      </c>
      <c r="O17" s="401">
        <v>5</v>
      </c>
      <c r="P17" s="401">
        <v>1</v>
      </c>
      <c r="Q17" s="401">
        <v>1</v>
      </c>
      <c r="R17" s="401">
        <v>1</v>
      </c>
      <c r="S17" s="401">
        <v>2</v>
      </c>
      <c r="T17" s="458">
        <v>2</v>
      </c>
      <c r="U17" s="401">
        <v>1</v>
      </c>
      <c r="V17" s="401">
        <v>1</v>
      </c>
      <c r="W17" s="401">
        <v>2</v>
      </c>
      <c r="X17" s="401">
        <v>3</v>
      </c>
      <c r="Y17" s="220">
        <v>1.75</v>
      </c>
      <c r="Z17" s="220">
        <f t="shared" si="1"/>
        <v>3.5</v>
      </c>
    </row>
    <row r="18" spans="1:31" s="99" customFormat="1" ht="114">
      <c r="A18" s="978"/>
      <c r="B18" s="980"/>
      <c r="C18" s="466" t="s">
        <v>1363</v>
      </c>
      <c r="D18" s="164" t="s">
        <v>1546</v>
      </c>
      <c r="E18" s="164" t="s">
        <v>1547</v>
      </c>
      <c r="F18" s="536" t="s">
        <v>1548</v>
      </c>
      <c r="G18" s="489" t="s">
        <v>1189</v>
      </c>
      <c r="H18" s="164" t="s">
        <v>1549</v>
      </c>
      <c r="I18" s="490">
        <v>4</v>
      </c>
      <c r="J18" s="164" t="s">
        <v>1190</v>
      </c>
      <c r="K18" s="164" t="s">
        <v>1191</v>
      </c>
      <c r="L18" s="478" t="s">
        <v>651</v>
      </c>
      <c r="M18" s="218" t="s">
        <v>1192</v>
      </c>
      <c r="N18" s="218">
        <v>2</v>
      </c>
      <c r="O18" s="401">
        <v>5</v>
      </c>
      <c r="P18" s="401">
        <v>1</v>
      </c>
      <c r="Q18" s="401">
        <v>1</v>
      </c>
      <c r="R18" s="401">
        <v>1</v>
      </c>
      <c r="S18" s="401">
        <v>2</v>
      </c>
      <c r="T18" s="458">
        <v>2</v>
      </c>
      <c r="U18" s="401">
        <v>1</v>
      </c>
      <c r="V18" s="401">
        <v>1</v>
      </c>
      <c r="W18" s="401">
        <v>2</v>
      </c>
      <c r="X18" s="401">
        <v>3</v>
      </c>
      <c r="Y18" s="220">
        <v>1.75</v>
      </c>
      <c r="Z18" s="220">
        <f t="shared" si="1"/>
        <v>3.5</v>
      </c>
    </row>
    <row r="19" spans="1:31" s="99" customFormat="1" ht="114">
      <c r="A19" s="978"/>
      <c r="B19" s="981"/>
      <c r="C19" s="466" t="s">
        <v>1364</v>
      </c>
      <c r="D19" s="164" t="s">
        <v>1530</v>
      </c>
      <c r="E19" s="164" t="s">
        <v>1531</v>
      </c>
      <c r="F19" s="164" t="s">
        <v>1532</v>
      </c>
      <c r="G19" s="489" t="s">
        <v>1189</v>
      </c>
      <c r="H19" s="164" t="s">
        <v>1533</v>
      </c>
      <c r="I19" s="490">
        <v>4</v>
      </c>
      <c r="J19" s="164" t="s">
        <v>1190</v>
      </c>
      <c r="K19" s="164" t="s">
        <v>1191</v>
      </c>
      <c r="L19" s="478" t="s">
        <v>651</v>
      </c>
      <c r="M19" s="478" t="s">
        <v>651</v>
      </c>
      <c r="N19" s="218">
        <v>2</v>
      </c>
      <c r="O19" s="401">
        <v>5</v>
      </c>
      <c r="P19" s="401">
        <v>1</v>
      </c>
      <c r="Q19" s="401">
        <v>1</v>
      </c>
      <c r="R19" s="401">
        <v>1</v>
      </c>
      <c r="S19" s="401">
        <v>2</v>
      </c>
      <c r="T19" s="458">
        <v>2</v>
      </c>
      <c r="U19" s="401">
        <v>1</v>
      </c>
      <c r="V19" s="401">
        <v>1</v>
      </c>
      <c r="W19" s="401">
        <v>2</v>
      </c>
      <c r="X19" s="401">
        <v>3</v>
      </c>
      <c r="Y19" s="220">
        <v>1.75</v>
      </c>
      <c r="Z19" s="220">
        <f t="shared" si="1"/>
        <v>3.5</v>
      </c>
    </row>
    <row r="20" spans="1:31" s="99" customFormat="1" ht="138" customHeight="1">
      <c r="A20" s="978"/>
      <c r="B20" s="661" t="s">
        <v>1550</v>
      </c>
      <c r="C20" s="466" t="s">
        <v>1363</v>
      </c>
      <c r="D20" s="164" t="s">
        <v>1551</v>
      </c>
      <c r="E20" s="164" t="s">
        <v>1531</v>
      </c>
      <c r="F20" s="536" t="s">
        <v>1552</v>
      </c>
      <c r="G20" s="489" t="s">
        <v>1189</v>
      </c>
      <c r="H20" s="164" t="s">
        <v>1542</v>
      </c>
      <c r="I20" s="490">
        <v>4</v>
      </c>
      <c r="J20" s="164" t="s">
        <v>1190</v>
      </c>
      <c r="K20" s="164" t="s">
        <v>1191</v>
      </c>
      <c r="L20" s="478" t="s">
        <v>651</v>
      </c>
      <c r="M20" s="478" t="s">
        <v>651</v>
      </c>
      <c r="N20" s="218">
        <v>2</v>
      </c>
      <c r="O20" s="401">
        <v>5</v>
      </c>
      <c r="P20" s="401">
        <v>1</v>
      </c>
      <c r="Q20" s="401">
        <v>1</v>
      </c>
      <c r="R20" s="401">
        <v>1</v>
      </c>
      <c r="S20" s="401">
        <v>2</v>
      </c>
      <c r="T20" s="458">
        <v>2</v>
      </c>
      <c r="U20" s="401">
        <v>1</v>
      </c>
      <c r="V20" s="401">
        <v>1</v>
      </c>
      <c r="W20" s="401">
        <v>2</v>
      </c>
      <c r="X20" s="401">
        <v>3</v>
      </c>
      <c r="Y20" s="220">
        <v>1.75</v>
      </c>
      <c r="Z20" s="220">
        <f t="shared" si="1"/>
        <v>3.5</v>
      </c>
    </row>
    <row r="21" spans="1:31" s="131" customFormat="1" ht="192.75" customHeight="1">
      <c r="A21" s="978"/>
      <c r="B21" s="216"/>
      <c r="C21" s="418" t="s">
        <v>1360</v>
      </c>
      <c r="D21" s="415" t="s">
        <v>296</v>
      </c>
      <c r="E21" s="506" t="s">
        <v>1676</v>
      </c>
      <c r="F21" s="137" t="s">
        <v>271</v>
      </c>
      <c r="G21" s="129" t="s">
        <v>297</v>
      </c>
      <c r="H21" s="129" t="s">
        <v>262</v>
      </c>
      <c r="I21" s="108">
        <f t="shared" ref="I21" si="2">Z21</f>
        <v>7.666666666666667</v>
      </c>
      <c r="J21" s="129" t="s">
        <v>298</v>
      </c>
      <c r="K21" s="135" t="s">
        <v>1648</v>
      </c>
      <c r="L21" s="129" t="s">
        <v>651</v>
      </c>
      <c r="M21" s="129" t="s">
        <v>286</v>
      </c>
      <c r="N21" s="103">
        <v>4</v>
      </c>
      <c r="O21" s="103">
        <v>5</v>
      </c>
      <c r="P21" s="103">
        <v>1</v>
      </c>
      <c r="Q21" s="103">
        <v>5</v>
      </c>
      <c r="R21" s="103">
        <v>5</v>
      </c>
      <c r="S21" s="103">
        <v>3</v>
      </c>
      <c r="T21" s="481">
        <f>(N21+O21+P21+Q21+R21+S21)/6</f>
        <v>3.8333333333333335</v>
      </c>
      <c r="U21" s="103">
        <v>4</v>
      </c>
      <c r="V21" s="103">
        <v>1</v>
      </c>
      <c r="W21" s="103">
        <v>0</v>
      </c>
      <c r="X21" s="103">
        <v>3</v>
      </c>
      <c r="Y21" s="481">
        <f>(U21+V21+W21+X21)/4</f>
        <v>2</v>
      </c>
      <c r="Z21" s="481">
        <f t="shared" si="1"/>
        <v>7.666666666666667</v>
      </c>
      <c r="AA21" s="130"/>
      <c r="AB21" s="130"/>
      <c r="AC21" s="130"/>
      <c r="AD21" s="130"/>
      <c r="AE21" s="130"/>
    </row>
    <row r="22" spans="1:31" s="307" customFormat="1" ht="185.25">
      <c r="A22" s="855"/>
      <c r="B22" s="216"/>
      <c r="C22" s="663" t="s">
        <v>1364</v>
      </c>
      <c r="D22" s="651" t="s">
        <v>1673</v>
      </c>
      <c r="E22" s="506" t="s">
        <v>1676</v>
      </c>
      <c r="F22" s="506" t="s">
        <v>1675</v>
      </c>
      <c r="G22" s="664" t="s">
        <v>615</v>
      </c>
      <c r="H22" s="665" t="s">
        <v>616</v>
      </c>
      <c r="I22" s="668">
        <v>8</v>
      </c>
      <c r="J22" s="650" t="s">
        <v>617</v>
      </c>
      <c r="K22" s="506" t="s">
        <v>1672</v>
      </c>
      <c r="L22" s="664" t="s">
        <v>264</v>
      </c>
      <c r="M22" s="665" t="s">
        <v>612</v>
      </c>
      <c r="N22" s="667">
        <v>4</v>
      </c>
      <c r="O22" s="667">
        <v>5</v>
      </c>
      <c r="P22" s="667">
        <v>1</v>
      </c>
      <c r="Q22" s="667">
        <v>5</v>
      </c>
      <c r="R22" s="667">
        <v>1</v>
      </c>
      <c r="S22" s="667">
        <v>4</v>
      </c>
      <c r="T22" s="666">
        <v>2.83</v>
      </c>
      <c r="U22" s="667">
        <v>4</v>
      </c>
      <c r="V22" s="667">
        <v>1</v>
      </c>
      <c r="W22" s="667">
        <v>0</v>
      </c>
      <c r="X22" s="667">
        <v>4</v>
      </c>
      <c r="Y22" s="666">
        <v>2</v>
      </c>
      <c r="Z22" s="666">
        <v>5.67</v>
      </c>
    </row>
    <row r="23" spans="1:31" s="99" customFormat="1" ht="2.25" customHeight="1">
      <c r="A23" s="977" t="s">
        <v>1702</v>
      </c>
      <c r="B23" s="537"/>
      <c r="C23" s="537"/>
      <c r="D23" s="538"/>
      <c r="E23" s="538"/>
      <c r="F23" s="538"/>
      <c r="G23" s="538"/>
      <c r="H23" s="538"/>
      <c r="I23" s="538"/>
      <c r="J23" s="538"/>
      <c r="K23" s="538"/>
      <c r="L23" s="539"/>
      <c r="M23" s="540"/>
      <c r="N23" s="541"/>
      <c r="O23" s="541"/>
      <c r="P23" s="541"/>
      <c r="Q23" s="541"/>
      <c r="R23" s="541"/>
      <c r="S23" s="541"/>
      <c r="T23" s="542"/>
      <c r="U23" s="541"/>
      <c r="V23" s="541"/>
      <c r="W23" s="541"/>
      <c r="X23" s="539"/>
      <c r="Y23" s="543"/>
      <c r="Z23" s="659"/>
    </row>
    <row r="24" spans="1:31" s="99" customFormat="1" ht="206.25" customHeight="1">
      <c r="A24" s="857"/>
      <c r="B24" s="982" t="s">
        <v>1553</v>
      </c>
      <c r="C24" s="661" t="s">
        <v>1364</v>
      </c>
      <c r="D24" s="164" t="s">
        <v>1554</v>
      </c>
      <c r="E24" s="489" t="s">
        <v>1193</v>
      </c>
      <c r="F24" s="164" t="s">
        <v>1194</v>
      </c>
      <c r="G24" s="164" t="s">
        <v>1195</v>
      </c>
      <c r="H24" s="164" t="s">
        <v>1196</v>
      </c>
      <c r="I24" s="544">
        <v>3</v>
      </c>
      <c r="J24" s="164" t="s">
        <v>1197</v>
      </c>
      <c r="K24" s="164" t="s">
        <v>1704</v>
      </c>
      <c r="L24" s="478" t="s">
        <v>651</v>
      </c>
      <c r="M24" s="218" t="s">
        <v>1192</v>
      </c>
      <c r="N24" s="401">
        <v>2</v>
      </c>
      <c r="O24" s="401">
        <v>5</v>
      </c>
      <c r="P24" s="401">
        <v>1</v>
      </c>
      <c r="Q24" s="401">
        <v>1</v>
      </c>
      <c r="R24" s="401">
        <v>1</v>
      </c>
      <c r="S24" s="401">
        <v>2</v>
      </c>
      <c r="T24" s="458">
        <v>2</v>
      </c>
      <c r="U24" s="401">
        <v>1</v>
      </c>
      <c r="V24" s="401">
        <v>1</v>
      </c>
      <c r="W24" s="401">
        <v>1</v>
      </c>
      <c r="X24" s="401">
        <v>2</v>
      </c>
      <c r="Y24" s="220">
        <v>1.25</v>
      </c>
      <c r="Z24" s="220">
        <f t="shared" ref="Z24:Z26" si="3">T24*Y24</f>
        <v>2.5</v>
      </c>
    </row>
    <row r="25" spans="1:31" s="99" customFormat="1" ht="114">
      <c r="A25" s="857"/>
      <c r="B25" s="982"/>
      <c r="C25" s="661" t="s">
        <v>1364</v>
      </c>
      <c r="D25" s="164" t="s">
        <v>1555</v>
      </c>
      <c r="E25" s="489"/>
      <c r="F25" s="489" t="s">
        <v>1188</v>
      </c>
      <c r="G25" s="164" t="s">
        <v>1199</v>
      </c>
      <c r="H25" s="489" t="s">
        <v>1200</v>
      </c>
      <c r="I25" s="544">
        <v>3</v>
      </c>
      <c r="J25" s="164" t="s">
        <v>1197</v>
      </c>
      <c r="K25" s="164" t="s">
        <v>1191</v>
      </c>
      <c r="L25" s="478" t="s">
        <v>651</v>
      </c>
      <c r="M25" s="218" t="s">
        <v>1192</v>
      </c>
      <c r="N25" s="401">
        <v>2</v>
      </c>
      <c r="O25" s="401">
        <v>5</v>
      </c>
      <c r="P25" s="401">
        <v>1</v>
      </c>
      <c r="Q25" s="401">
        <v>1</v>
      </c>
      <c r="R25" s="401">
        <v>1</v>
      </c>
      <c r="S25" s="401">
        <v>2</v>
      </c>
      <c r="T25" s="458">
        <v>2</v>
      </c>
      <c r="U25" s="401">
        <v>1</v>
      </c>
      <c r="V25" s="401">
        <v>1</v>
      </c>
      <c r="W25" s="401">
        <v>1</v>
      </c>
      <c r="X25" s="401">
        <v>2</v>
      </c>
      <c r="Y25" s="220">
        <v>1.25</v>
      </c>
      <c r="Z25" s="220">
        <f t="shared" si="3"/>
        <v>2.5</v>
      </c>
    </row>
    <row r="26" spans="1:31" s="99" customFormat="1" ht="114">
      <c r="A26" s="857"/>
      <c r="B26" s="982"/>
      <c r="C26" s="661" t="s">
        <v>1364</v>
      </c>
      <c r="D26" s="164" t="s">
        <v>1556</v>
      </c>
      <c r="E26" s="489"/>
      <c r="F26" s="489" t="s">
        <v>1188</v>
      </c>
      <c r="G26" s="164" t="s">
        <v>1199</v>
      </c>
      <c r="H26" s="489" t="s">
        <v>1200</v>
      </c>
      <c r="I26" s="545">
        <v>3</v>
      </c>
      <c r="J26" s="164" t="s">
        <v>1197</v>
      </c>
      <c r="K26" s="164" t="s">
        <v>1191</v>
      </c>
      <c r="L26" s="478" t="s">
        <v>651</v>
      </c>
      <c r="M26" s="218" t="s">
        <v>1192</v>
      </c>
      <c r="N26" s="401">
        <v>2</v>
      </c>
      <c r="O26" s="401">
        <v>5</v>
      </c>
      <c r="P26" s="401">
        <v>1</v>
      </c>
      <c r="Q26" s="401">
        <v>1</v>
      </c>
      <c r="R26" s="401">
        <v>1</v>
      </c>
      <c r="S26" s="401">
        <v>2</v>
      </c>
      <c r="T26" s="458">
        <v>2</v>
      </c>
      <c r="U26" s="401">
        <v>1</v>
      </c>
      <c r="V26" s="401">
        <v>1</v>
      </c>
      <c r="W26" s="401">
        <v>1</v>
      </c>
      <c r="X26" s="401">
        <v>2</v>
      </c>
      <c r="Y26" s="220">
        <v>1.25</v>
      </c>
      <c r="Z26" s="220">
        <f t="shared" si="3"/>
        <v>2.5</v>
      </c>
    </row>
    <row r="27" spans="1:31" s="99" customFormat="1" ht="119.25" customHeight="1">
      <c r="A27" s="857"/>
      <c r="B27" s="912" t="s">
        <v>1201</v>
      </c>
      <c r="C27" s="984" t="s">
        <v>362</v>
      </c>
      <c r="D27" s="946" t="s">
        <v>1202</v>
      </c>
      <c r="E27" s="946" t="s">
        <v>1203</v>
      </c>
      <c r="F27" s="946" t="s">
        <v>1204</v>
      </c>
      <c r="G27" s="946" t="s">
        <v>1205</v>
      </c>
      <c r="H27" s="946" t="s">
        <v>1206</v>
      </c>
      <c r="I27" s="947">
        <v>6</v>
      </c>
      <c r="J27" s="950" t="s">
        <v>1207</v>
      </c>
      <c r="K27" s="950" t="s">
        <v>402</v>
      </c>
      <c r="L27" s="951" t="s">
        <v>403</v>
      </c>
      <c r="M27" s="951" t="s">
        <v>404</v>
      </c>
      <c r="N27" s="954">
        <v>5</v>
      </c>
      <c r="O27" s="957">
        <v>5</v>
      </c>
      <c r="P27" s="957">
        <v>1</v>
      </c>
      <c r="Q27" s="957">
        <v>5</v>
      </c>
      <c r="R27" s="957">
        <v>5</v>
      </c>
      <c r="S27" s="957">
        <v>2</v>
      </c>
      <c r="T27" s="963">
        <f>(N27+O27+P27+Q27+R27+S27)/6</f>
        <v>3.8333333333333335</v>
      </c>
      <c r="U27" s="957">
        <v>1</v>
      </c>
      <c r="V27" s="957">
        <v>1</v>
      </c>
      <c r="W27" s="957">
        <v>1</v>
      </c>
      <c r="X27" s="957">
        <v>3</v>
      </c>
      <c r="Y27" s="966">
        <f>(U27+V27+X27+W27)/4</f>
        <v>1.5</v>
      </c>
      <c r="Z27" s="960">
        <f>T27*Y27</f>
        <v>5.75</v>
      </c>
    </row>
    <row r="28" spans="1:31" s="99" customFormat="1" ht="22.7" customHeight="1">
      <c r="A28" s="857"/>
      <c r="B28" s="913"/>
      <c r="C28" s="985"/>
      <c r="D28" s="946"/>
      <c r="E28" s="946"/>
      <c r="F28" s="946"/>
      <c r="G28" s="946"/>
      <c r="H28" s="946"/>
      <c r="I28" s="948">
        <f>Z28</f>
        <v>0</v>
      </c>
      <c r="J28" s="950"/>
      <c r="K28" s="950"/>
      <c r="L28" s="952"/>
      <c r="M28" s="952"/>
      <c r="N28" s="955"/>
      <c r="O28" s="958"/>
      <c r="P28" s="958"/>
      <c r="Q28" s="958"/>
      <c r="R28" s="958"/>
      <c r="S28" s="958"/>
      <c r="T28" s="964"/>
      <c r="U28" s="958"/>
      <c r="V28" s="958"/>
      <c r="W28" s="958"/>
      <c r="X28" s="958"/>
      <c r="Y28" s="967"/>
      <c r="Z28" s="961"/>
    </row>
    <row r="29" spans="1:31" s="99" customFormat="1" ht="162.75" customHeight="1">
      <c r="A29" s="857"/>
      <c r="B29" s="914"/>
      <c r="C29" s="986"/>
      <c r="D29" s="946"/>
      <c r="E29" s="946"/>
      <c r="F29" s="946"/>
      <c r="G29" s="946"/>
      <c r="H29" s="946"/>
      <c r="I29" s="949">
        <f>Z27</f>
        <v>5.75</v>
      </c>
      <c r="J29" s="950"/>
      <c r="K29" s="950"/>
      <c r="L29" s="953"/>
      <c r="M29" s="953"/>
      <c r="N29" s="956"/>
      <c r="O29" s="959"/>
      <c r="P29" s="959"/>
      <c r="Q29" s="959"/>
      <c r="R29" s="959"/>
      <c r="S29" s="959"/>
      <c r="T29" s="965"/>
      <c r="U29" s="959"/>
      <c r="V29" s="959"/>
      <c r="W29" s="959"/>
      <c r="X29" s="959"/>
      <c r="Y29" s="968"/>
      <c r="Z29" s="962"/>
    </row>
    <row r="30" spans="1:31" s="99" customFormat="1" ht="378.75" customHeight="1">
      <c r="A30" s="857"/>
      <c r="B30" s="479" t="s">
        <v>1112</v>
      </c>
      <c r="C30" s="480" t="s">
        <v>1362</v>
      </c>
      <c r="D30" s="660" t="s">
        <v>1705</v>
      </c>
      <c r="E30" s="660" t="s">
        <v>1708</v>
      </c>
      <c r="F30" s="660" t="s">
        <v>1204</v>
      </c>
      <c r="G30" s="660" t="s">
        <v>405</v>
      </c>
      <c r="H30" s="660" t="s">
        <v>406</v>
      </c>
      <c r="I30" s="263">
        <v>6</v>
      </c>
      <c r="J30" s="660" t="s">
        <v>1207</v>
      </c>
      <c r="K30" s="660" t="s">
        <v>402</v>
      </c>
      <c r="L30" s="660" t="s">
        <v>403</v>
      </c>
      <c r="M30" s="660" t="s">
        <v>404</v>
      </c>
      <c r="N30" s="270">
        <v>5</v>
      </c>
      <c r="O30" s="271">
        <v>5</v>
      </c>
      <c r="P30" s="271">
        <v>1</v>
      </c>
      <c r="Q30" s="271">
        <v>5</v>
      </c>
      <c r="R30" s="271">
        <v>5</v>
      </c>
      <c r="S30" s="271">
        <v>2</v>
      </c>
      <c r="T30" s="481">
        <f>(N30+O30+P30+Q30+R30+S30)/6</f>
        <v>3.8333333333333335</v>
      </c>
      <c r="U30" s="271">
        <v>1</v>
      </c>
      <c r="V30" s="271">
        <v>1</v>
      </c>
      <c r="W30" s="271">
        <v>1</v>
      </c>
      <c r="X30" s="271">
        <v>3</v>
      </c>
      <c r="Y30" s="482">
        <f>(U30+V30+X30+W30)/4</f>
        <v>1.5</v>
      </c>
      <c r="Z30" s="483">
        <f>T30*Y30</f>
        <v>5.75</v>
      </c>
    </row>
    <row r="31" spans="1:31" s="99" customFormat="1" ht="246.75" customHeight="1">
      <c r="A31" s="858"/>
      <c r="B31" s="484" t="s">
        <v>407</v>
      </c>
      <c r="C31" s="480" t="s">
        <v>1360</v>
      </c>
      <c r="D31" s="660" t="s">
        <v>1706</v>
      </c>
      <c r="E31" s="660"/>
      <c r="F31" s="660" t="s">
        <v>408</v>
      </c>
      <c r="G31" s="660" t="s">
        <v>409</v>
      </c>
      <c r="H31" s="660" t="s">
        <v>410</v>
      </c>
      <c r="I31" s="268">
        <v>4</v>
      </c>
      <c r="J31" s="660" t="s">
        <v>411</v>
      </c>
      <c r="K31" s="660" t="s">
        <v>979</v>
      </c>
      <c r="L31" s="660" t="s">
        <v>409</v>
      </c>
      <c r="M31" s="660" t="s">
        <v>412</v>
      </c>
      <c r="N31" s="270">
        <v>2</v>
      </c>
      <c r="O31" s="271">
        <v>5</v>
      </c>
      <c r="P31" s="271">
        <v>1</v>
      </c>
      <c r="Q31" s="271">
        <v>5</v>
      </c>
      <c r="R31" s="271">
        <v>1</v>
      </c>
      <c r="S31" s="271">
        <v>1</v>
      </c>
      <c r="T31" s="481">
        <f>(N31+O31+P31+Q31+R31+S31)/6</f>
        <v>2.5</v>
      </c>
      <c r="U31" s="271">
        <v>1</v>
      </c>
      <c r="V31" s="271">
        <v>1</v>
      </c>
      <c r="W31" s="271">
        <v>1</v>
      </c>
      <c r="X31" s="271">
        <v>3</v>
      </c>
      <c r="Y31" s="482">
        <f>(U31+V31+X31+W31)/4</f>
        <v>1.5</v>
      </c>
      <c r="Z31" s="483">
        <f>T31*Y31</f>
        <v>3.75</v>
      </c>
    </row>
    <row r="32" spans="1:31" s="99" customFormat="1" ht="143.25" customHeight="1">
      <c r="A32" s="983" t="s">
        <v>1703</v>
      </c>
      <c r="B32" s="259" t="s">
        <v>413</v>
      </c>
      <c r="C32" s="259" t="s">
        <v>1360</v>
      </c>
      <c r="D32" s="245" t="s">
        <v>414</v>
      </c>
      <c r="E32" s="506" t="s">
        <v>1676</v>
      </c>
      <c r="F32" s="245" t="s">
        <v>1188</v>
      </c>
      <c r="G32" s="158" t="s">
        <v>415</v>
      </c>
      <c r="H32" s="245" t="s">
        <v>416</v>
      </c>
      <c r="I32" s="244">
        <v>4</v>
      </c>
      <c r="J32" s="158" t="s">
        <v>1197</v>
      </c>
      <c r="K32" s="158" t="s">
        <v>1198</v>
      </c>
      <c r="L32" s="478" t="s">
        <v>651</v>
      </c>
      <c r="M32" s="218" t="s">
        <v>1192</v>
      </c>
      <c r="N32" s="485">
        <v>2</v>
      </c>
      <c r="O32" s="485">
        <v>2</v>
      </c>
      <c r="P32" s="485">
        <v>5</v>
      </c>
      <c r="Q32" s="485">
        <v>3</v>
      </c>
      <c r="R32" s="485">
        <v>1</v>
      </c>
      <c r="S32" s="485">
        <v>1</v>
      </c>
      <c r="T32" s="486">
        <v>2.33</v>
      </c>
      <c r="U32" s="485">
        <v>1</v>
      </c>
      <c r="V32" s="485">
        <v>1</v>
      </c>
      <c r="W32" s="485">
        <v>1</v>
      </c>
      <c r="X32" s="485">
        <v>2</v>
      </c>
      <c r="Y32" s="487">
        <v>1.25</v>
      </c>
      <c r="Z32" s="488">
        <v>2.9</v>
      </c>
    </row>
    <row r="33" spans="1:31" s="99" customFormat="1">
      <c r="A33" s="983"/>
      <c r="B33" s="259"/>
      <c r="C33" s="259"/>
      <c r="D33" s="245"/>
      <c r="E33" s="245"/>
      <c r="F33" s="245"/>
      <c r="G33" s="158"/>
      <c r="H33" s="245"/>
      <c r="I33" s="244"/>
      <c r="J33" s="158"/>
      <c r="K33" s="158"/>
      <c r="L33" s="478"/>
      <c r="M33" s="218"/>
      <c r="N33" s="485"/>
      <c r="O33" s="485"/>
      <c r="P33" s="485"/>
      <c r="Q33" s="485"/>
      <c r="R33" s="485"/>
      <c r="S33" s="485"/>
      <c r="T33" s="486"/>
      <c r="U33" s="485"/>
      <c r="V33" s="485"/>
      <c r="W33" s="485"/>
      <c r="X33" s="485"/>
      <c r="Y33" s="487"/>
      <c r="Z33" s="488"/>
    </row>
    <row r="34" spans="1:31" s="99" customFormat="1">
      <c r="A34" s="983"/>
      <c r="B34" s="259"/>
      <c r="C34" s="259"/>
      <c r="D34" s="245"/>
      <c r="E34" s="245"/>
      <c r="F34" s="245"/>
      <c r="G34" s="158"/>
      <c r="H34" s="158"/>
      <c r="I34" s="244"/>
      <c r="J34" s="158"/>
      <c r="K34" s="158"/>
      <c r="L34" s="478"/>
      <c r="M34" s="218"/>
      <c r="N34" s="485"/>
      <c r="O34" s="485"/>
      <c r="P34" s="485"/>
      <c r="Q34" s="485"/>
      <c r="R34" s="485"/>
      <c r="S34" s="485"/>
      <c r="T34" s="486"/>
      <c r="U34" s="485"/>
      <c r="V34" s="485"/>
      <c r="W34" s="485"/>
      <c r="X34" s="485"/>
      <c r="Y34" s="487"/>
      <c r="Z34" s="486"/>
    </row>
    <row r="35" spans="1:31" s="99" customFormat="1" ht="200.25" customHeight="1">
      <c r="A35" s="983"/>
      <c r="B35" s="259"/>
      <c r="C35" s="259"/>
      <c r="D35" s="246"/>
      <c r="E35" s="506"/>
      <c r="F35" s="245"/>
      <c r="G35" s="245"/>
      <c r="H35" s="158"/>
      <c r="I35" s="244"/>
      <c r="J35" s="245"/>
      <c r="K35" s="245"/>
      <c r="L35" s="478"/>
      <c r="M35" s="218"/>
      <c r="N35" s="485"/>
      <c r="O35" s="485"/>
      <c r="P35" s="485"/>
      <c r="Q35" s="485"/>
      <c r="R35" s="485"/>
      <c r="S35" s="485"/>
      <c r="T35" s="486"/>
      <c r="U35" s="485"/>
      <c r="V35" s="485"/>
      <c r="W35" s="485"/>
      <c r="X35" s="485"/>
      <c r="Y35" s="487"/>
      <c r="Z35" s="486"/>
    </row>
    <row r="36" spans="1:31" s="307" customFormat="1">
      <c r="A36" s="983"/>
      <c r="B36" s="663"/>
      <c r="C36" s="663"/>
      <c r="D36" s="651"/>
      <c r="E36" s="506"/>
      <c r="F36" s="506"/>
      <c r="G36" s="664"/>
      <c r="H36" s="665"/>
      <c r="I36" s="668"/>
      <c r="J36" s="650"/>
      <c r="K36" s="506"/>
      <c r="L36" s="664"/>
      <c r="M36" s="665"/>
      <c r="N36" s="667"/>
      <c r="O36" s="667"/>
      <c r="P36" s="667"/>
      <c r="Q36" s="667"/>
      <c r="R36" s="667"/>
      <c r="S36" s="667"/>
      <c r="T36" s="666"/>
      <c r="U36" s="667"/>
      <c r="V36" s="667"/>
      <c r="W36" s="667"/>
      <c r="X36" s="667"/>
      <c r="Y36" s="666"/>
      <c r="Z36" s="666"/>
    </row>
    <row r="37" spans="1:31" s="99" customFormat="1">
      <c r="A37" s="983"/>
      <c r="B37" s="259"/>
      <c r="C37" s="259"/>
      <c r="D37" s="158"/>
      <c r="E37" s="506"/>
      <c r="F37" s="245"/>
      <c r="G37" s="245"/>
      <c r="H37" s="158"/>
      <c r="I37" s="244"/>
      <c r="J37" s="158"/>
      <c r="K37" s="158"/>
      <c r="L37" s="478"/>
      <c r="M37" s="218"/>
      <c r="N37" s="485"/>
      <c r="O37" s="485"/>
      <c r="P37" s="485"/>
      <c r="Q37" s="485"/>
      <c r="R37" s="485"/>
      <c r="S37" s="485"/>
      <c r="T37" s="486"/>
      <c r="U37" s="485"/>
      <c r="V37" s="485"/>
      <c r="W37" s="485"/>
      <c r="X37" s="485"/>
      <c r="Y37" s="487"/>
      <c r="Z37" s="486"/>
    </row>
    <row r="38" spans="1:31" s="99" customFormat="1" ht="114">
      <c r="A38" s="983"/>
      <c r="B38" s="259" t="s">
        <v>1559</v>
      </c>
      <c r="C38" s="259" t="s">
        <v>1364</v>
      </c>
      <c r="D38" s="158" t="s">
        <v>1557</v>
      </c>
      <c r="E38" s="245" t="s">
        <v>1560</v>
      </c>
      <c r="F38" s="245" t="s">
        <v>1188</v>
      </c>
      <c r="G38" s="245" t="s">
        <v>418</v>
      </c>
      <c r="H38" s="158" t="s">
        <v>1558</v>
      </c>
      <c r="I38" s="244">
        <v>5</v>
      </c>
      <c r="J38" s="158" t="s">
        <v>1197</v>
      </c>
      <c r="K38" s="158" t="s">
        <v>1198</v>
      </c>
      <c r="L38" s="478" t="s">
        <v>651</v>
      </c>
      <c r="M38" s="218" t="s">
        <v>1192</v>
      </c>
      <c r="N38" s="485">
        <v>3</v>
      </c>
      <c r="O38" s="485">
        <v>5</v>
      </c>
      <c r="P38" s="485">
        <v>1</v>
      </c>
      <c r="Q38" s="485">
        <v>1</v>
      </c>
      <c r="R38" s="485">
        <v>1</v>
      </c>
      <c r="S38" s="485">
        <v>1</v>
      </c>
      <c r="T38" s="486">
        <v>2</v>
      </c>
      <c r="U38" s="485">
        <v>3</v>
      </c>
      <c r="V38" s="485">
        <v>1</v>
      </c>
      <c r="W38" s="485">
        <v>1</v>
      </c>
      <c r="X38" s="485">
        <v>1</v>
      </c>
      <c r="Y38" s="487">
        <v>3</v>
      </c>
      <c r="Z38" s="486">
        <f>Y38+T38</f>
        <v>5</v>
      </c>
    </row>
    <row r="39" spans="1:31" ht="73.5" customHeight="1">
      <c r="A39" s="884" t="s">
        <v>1655</v>
      </c>
      <c r="B39" s="879" t="s">
        <v>1578</v>
      </c>
      <c r="C39" s="510"/>
      <c r="D39" s="415" t="s">
        <v>795</v>
      </c>
      <c r="E39" s="140"/>
      <c r="F39" s="140" t="s">
        <v>328</v>
      </c>
      <c r="G39" s="133" t="s">
        <v>954</v>
      </c>
      <c r="H39" s="133" t="s">
        <v>955</v>
      </c>
      <c r="I39" s="405">
        <f t="shared" ref="I39:I48" si="4">Z39</f>
        <v>0</v>
      </c>
      <c r="J39" s="133" t="s">
        <v>956</v>
      </c>
      <c r="K39" s="133"/>
      <c r="L39" s="133"/>
      <c r="M39" s="133"/>
      <c r="N39" s="107"/>
      <c r="O39" s="107"/>
      <c r="P39" s="107"/>
      <c r="Q39" s="107"/>
      <c r="R39" s="107"/>
      <c r="S39" s="107"/>
      <c r="T39" s="497"/>
      <c r="U39" s="107"/>
      <c r="V39" s="107"/>
      <c r="W39" s="107"/>
      <c r="X39" s="107"/>
      <c r="Y39" s="497"/>
      <c r="Z39" s="497"/>
      <c r="AA39" s="122"/>
      <c r="AB39" s="122"/>
      <c r="AC39" s="122"/>
      <c r="AD39" s="122"/>
      <c r="AE39" s="122"/>
    </row>
    <row r="40" spans="1:31" ht="73.5" customHeight="1">
      <c r="A40" s="885"/>
      <c r="B40" s="880"/>
      <c r="C40" s="510"/>
      <c r="D40" s="415" t="s">
        <v>796</v>
      </c>
      <c r="E40" s="140"/>
      <c r="F40" s="140" t="s">
        <v>328</v>
      </c>
      <c r="G40" s="133" t="s">
        <v>954</v>
      </c>
      <c r="H40" s="133" t="s">
        <v>955</v>
      </c>
      <c r="I40" s="405">
        <f>Z40</f>
        <v>0</v>
      </c>
      <c r="J40" s="133" t="s">
        <v>956</v>
      </c>
      <c r="K40" s="133"/>
      <c r="L40" s="133"/>
      <c r="M40" s="133"/>
      <c r="N40" s="107"/>
      <c r="O40" s="107"/>
      <c r="P40" s="107"/>
      <c r="Q40" s="107"/>
      <c r="R40" s="107"/>
      <c r="S40" s="107"/>
      <c r="T40" s="497"/>
      <c r="U40" s="107"/>
      <c r="V40" s="107"/>
      <c r="W40" s="107"/>
      <c r="X40" s="107"/>
      <c r="Y40" s="497"/>
      <c r="Z40" s="497"/>
      <c r="AA40" s="122"/>
      <c r="AB40" s="122"/>
      <c r="AC40" s="122"/>
      <c r="AD40" s="122"/>
      <c r="AE40" s="122"/>
    </row>
    <row r="41" spans="1:31" ht="74.25" customHeight="1">
      <c r="A41" s="885"/>
      <c r="B41" s="880"/>
      <c r="C41" s="510"/>
      <c r="D41" s="415" t="s">
        <v>797</v>
      </c>
      <c r="E41" s="140"/>
      <c r="F41" s="140" t="s">
        <v>328</v>
      </c>
      <c r="G41" s="133" t="s">
        <v>954</v>
      </c>
      <c r="H41" s="133" t="s">
        <v>955</v>
      </c>
      <c r="I41" s="405">
        <f>Z41</f>
        <v>0</v>
      </c>
      <c r="J41" s="133" t="s">
        <v>956</v>
      </c>
      <c r="K41" s="133"/>
      <c r="L41" s="133"/>
      <c r="M41" s="133"/>
      <c r="N41" s="107"/>
      <c r="O41" s="107"/>
      <c r="P41" s="107"/>
      <c r="Q41" s="107"/>
      <c r="R41" s="107"/>
      <c r="S41" s="107"/>
      <c r="T41" s="497"/>
      <c r="U41" s="107"/>
      <c r="V41" s="107"/>
      <c r="W41" s="107"/>
      <c r="X41" s="107"/>
      <c r="Y41" s="497"/>
      <c r="Z41" s="497"/>
      <c r="AA41" s="122"/>
      <c r="AB41" s="122"/>
      <c r="AC41" s="122"/>
      <c r="AD41" s="122"/>
      <c r="AE41" s="122"/>
    </row>
    <row r="42" spans="1:31" ht="89.25" customHeight="1">
      <c r="A42" s="885"/>
      <c r="B42" s="880"/>
      <c r="C42" s="510"/>
      <c r="D42" s="415" t="s">
        <v>798</v>
      </c>
      <c r="E42" s="140"/>
      <c r="F42" s="133" t="s">
        <v>957</v>
      </c>
      <c r="G42" s="133" t="s">
        <v>954</v>
      </c>
      <c r="H42" s="132" t="s">
        <v>392</v>
      </c>
      <c r="I42" s="116">
        <f t="shared" si="4"/>
        <v>3</v>
      </c>
      <c r="J42" s="142" t="s">
        <v>298</v>
      </c>
      <c r="K42" s="133" t="s">
        <v>376</v>
      </c>
      <c r="L42" s="133" t="s">
        <v>958</v>
      </c>
      <c r="M42" s="133" t="s">
        <v>349</v>
      </c>
      <c r="N42" s="107">
        <v>2</v>
      </c>
      <c r="O42" s="107">
        <v>2</v>
      </c>
      <c r="P42" s="107">
        <v>1</v>
      </c>
      <c r="Q42" s="107">
        <v>1</v>
      </c>
      <c r="R42" s="107">
        <v>1</v>
      </c>
      <c r="S42" s="107">
        <v>2</v>
      </c>
      <c r="T42" s="497">
        <f>(N42+O42+P42+Q42+R42+S42)/6</f>
        <v>1.5</v>
      </c>
      <c r="U42" s="107">
        <v>4</v>
      </c>
      <c r="V42" s="107">
        <v>1</v>
      </c>
      <c r="W42" s="107">
        <v>0</v>
      </c>
      <c r="X42" s="107">
        <v>3</v>
      </c>
      <c r="Y42" s="497">
        <f>(U42+V42+W42+X42)/4</f>
        <v>2</v>
      </c>
      <c r="Z42" s="497">
        <f>T42*Y42</f>
        <v>3</v>
      </c>
      <c r="AA42" s="122"/>
      <c r="AB42" s="122"/>
      <c r="AC42" s="122"/>
      <c r="AD42" s="122"/>
      <c r="AE42" s="122"/>
    </row>
    <row r="43" spans="1:31" ht="195" customHeight="1">
      <c r="A43" s="885"/>
      <c r="B43" s="880"/>
      <c r="C43" s="510" t="s">
        <v>1360</v>
      </c>
      <c r="D43" s="415" t="s">
        <v>799</v>
      </c>
      <c r="E43" s="141" t="s">
        <v>1676</v>
      </c>
      <c r="F43" s="141" t="s">
        <v>271</v>
      </c>
      <c r="G43" s="142" t="s">
        <v>378</v>
      </c>
      <c r="H43" s="129" t="s">
        <v>401</v>
      </c>
      <c r="I43" s="115">
        <f>Z43</f>
        <v>7.666666666666667</v>
      </c>
      <c r="J43" s="142" t="s">
        <v>298</v>
      </c>
      <c r="K43" s="135" t="s">
        <v>1648</v>
      </c>
      <c r="L43" s="142" t="s">
        <v>348</v>
      </c>
      <c r="M43" s="141" t="s">
        <v>369</v>
      </c>
      <c r="N43" s="103">
        <v>4</v>
      </c>
      <c r="O43" s="103">
        <v>5</v>
      </c>
      <c r="P43" s="103">
        <v>1</v>
      </c>
      <c r="Q43" s="103">
        <v>5</v>
      </c>
      <c r="R43" s="103">
        <v>5</v>
      </c>
      <c r="S43" s="103">
        <v>3</v>
      </c>
      <c r="T43" s="481">
        <f>(N43+O43+P43+Q43+R43+S43)/6</f>
        <v>3.8333333333333335</v>
      </c>
      <c r="U43" s="103">
        <v>4</v>
      </c>
      <c r="V43" s="103">
        <v>1</v>
      </c>
      <c r="W43" s="103">
        <v>0</v>
      </c>
      <c r="X43" s="103">
        <v>3</v>
      </c>
      <c r="Y43" s="481">
        <f>(U43+V43+W43+X43)/4</f>
        <v>2</v>
      </c>
      <c r="Z43" s="481">
        <f>T43*Y43</f>
        <v>7.666666666666667</v>
      </c>
      <c r="AA43" s="122"/>
      <c r="AB43" s="122"/>
      <c r="AC43" s="122"/>
      <c r="AD43" s="122"/>
      <c r="AE43" s="122"/>
    </row>
    <row r="44" spans="1:31" ht="189.75" customHeight="1">
      <c r="A44" s="885"/>
      <c r="B44" s="880"/>
      <c r="C44" s="510" t="s">
        <v>1360</v>
      </c>
      <c r="D44" s="415" t="s">
        <v>782</v>
      </c>
      <c r="E44" s="141" t="s">
        <v>1676</v>
      </c>
      <c r="F44" s="141" t="s">
        <v>271</v>
      </c>
      <c r="G44" s="142" t="s">
        <v>378</v>
      </c>
      <c r="H44" s="129" t="s">
        <v>401</v>
      </c>
      <c r="I44" s="115">
        <f>Z44</f>
        <v>7.666666666666667</v>
      </c>
      <c r="J44" s="142" t="s">
        <v>298</v>
      </c>
      <c r="K44" s="142" t="s">
        <v>379</v>
      </c>
      <c r="L44" s="142" t="s">
        <v>348</v>
      </c>
      <c r="M44" s="141" t="s">
        <v>369</v>
      </c>
      <c r="N44" s="103">
        <v>4</v>
      </c>
      <c r="O44" s="103">
        <v>5</v>
      </c>
      <c r="P44" s="103">
        <v>1</v>
      </c>
      <c r="Q44" s="103">
        <v>5</v>
      </c>
      <c r="R44" s="103">
        <v>5</v>
      </c>
      <c r="S44" s="103">
        <v>3</v>
      </c>
      <c r="T44" s="481">
        <f>(N44+O44+P44+Q44+R44+S44)/6</f>
        <v>3.8333333333333335</v>
      </c>
      <c r="U44" s="103">
        <v>4</v>
      </c>
      <c r="V44" s="103">
        <v>1</v>
      </c>
      <c r="W44" s="103">
        <v>0</v>
      </c>
      <c r="X44" s="103">
        <v>3</v>
      </c>
      <c r="Y44" s="481">
        <f>(U44+V44+W44+X44)/4</f>
        <v>2</v>
      </c>
      <c r="Z44" s="481">
        <f>T44*Y44</f>
        <v>7.666666666666667</v>
      </c>
      <c r="AA44" s="122"/>
      <c r="AB44" s="122"/>
      <c r="AC44" s="122"/>
      <c r="AD44" s="122"/>
      <c r="AE44" s="122"/>
    </row>
    <row r="45" spans="1:31" s="307" customFormat="1" ht="185.25">
      <c r="A45" s="885"/>
      <c r="B45" s="880"/>
      <c r="C45" s="681" t="s">
        <v>1364</v>
      </c>
      <c r="D45" s="651" t="s">
        <v>1673</v>
      </c>
      <c r="E45" s="506" t="s">
        <v>1676</v>
      </c>
      <c r="F45" s="506" t="s">
        <v>1675</v>
      </c>
      <c r="G45" s="691" t="s">
        <v>615</v>
      </c>
      <c r="H45" s="678" t="s">
        <v>616</v>
      </c>
      <c r="I45" s="689">
        <v>8</v>
      </c>
      <c r="J45" s="650" t="s">
        <v>617</v>
      </c>
      <c r="K45" s="506" t="s">
        <v>1672</v>
      </c>
      <c r="L45" s="691" t="s">
        <v>264</v>
      </c>
      <c r="M45" s="678" t="s">
        <v>612</v>
      </c>
      <c r="N45" s="680">
        <v>4</v>
      </c>
      <c r="O45" s="680">
        <v>5</v>
      </c>
      <c r="P45" s="680">
        <v>1</v>
      </c>
      <c r="Q45" s="680">
        <v>5</v>
      </c>
      <c r="R45" s="680">
        <v>1</v>
      </c>
      <c r="S45" s="680">
        <v>4</v>
      </c>
      <c r="T45" s="688">
        <v>2.83</v>
      </c>
      <c r="U45" s="680">
        <v>4</v>
      </c>
      <c r="V45" s="680">
        <v>1</v>
      </c>
      <c r="W45" s="680">
        <v>0</v>
      </c>
      <c r="X45" s="680">
        <v>4</v>
      </c>
      <c r="Y45" s="688">
        <v>2</v>
      </c>
      <c r="Z45" s="688">
        <v>5.67</v>
      </c>
    </row>
    <row r="46" spans="1:31" ht="28.5">
      <c r="A46" s="885"/>
      <c r="B46" s="880"/>
      <c r="C46" s="510"/>
      <c r="D46" s="415" t="s">
        <v>800</v>
      </c>
      <c r="E46" s="140"/>
      <c r="F46" s="133" t="s">
        <v>959</v>
      </c>
      <c r="G46" s="133" t="s">
        <v>960</v>
      </c>
      <c r="H46" s="133" t="s">
        <v>961</v>
      </c>
      <c r="I46" s="405">
        <f t="shared" si="4"/>
        <v>0</v>
      </c>
      <c r="J46" s="133" t="s">
        <v>270</v>
      </c>
      <c r="K46" s="133" t="s">
        <v>270</v>
      </c>
      <c r="L46" s="133"/>
      <c r="M46" s="133"/>
      <c r="N46" s="107"/>
      <c r="O46" s="107"/>
      <c r="P46" s="107"/>
      <c r="Q46" s="107"/>
      <c r="R46" s="107"/>
      <c r="S46" s="107"/>
      <c r="T46" s="497"/>
      <c r="U46" s="107"/>
      <c r="V46" s="107"/>
      <c r="W46" s="107"/>
      <c r="X46" s="107"/>
      <c r="Y46" s="497"/>
      <c r="Z46" s="497"/>
      <c r="AA46" s="122"/>
      <c r="AB46" s="122"/>
      <c r="AC46" s="122"/>
      <c r="AD46" s="122"/>
      <c r="AE46" s="122"/>
    </row>
    <row r="47" spans="1:31" ht="42.75">
      <c r="A47" s="885"/>
      <c r="B47" s="880"/>
      <c r="C47" s="510"/>
      <c r="D47" s="415" t="s">
        <v>804</v>
      </c>
      <c r="E47" s="140"/>
      <c r="F47" s="133" t="s">
        <v>959</v>
      </c>
      <c r="G47" s="133" t="s">
        <v>962</v>
      </c>
      <c r="H47" s="133" t="s">
        <v>961</v>
      </c>
      <c r="I47" s="405">
        <f t="shared" si="4"/>
        <v>0</v>
      </c>
      <c r="J47" s="133" t="s">
        <v>270</v>
      </c>
      <c r="K47" s="133" t="s">
        <v>270</v>
      </c>
      <c r="L47" s="133"/>
      <c r="M47" s="133"/>
      <c r="N47" s="107"/>
      <c r="O47" s="107"/>
      <c r="P47" s="107"/>
      <c r="Q47" s="107"/>
      <c r="R47" s="107"/>
      <c r="S47" s="107"/>
      <c r="T47" s="497"/>
      <c r="U47" s="107"/>
      <c r="V47" s="107"/>
      <c r="W47" s="107"/>
      <c r="X47" s="107"/>
      <c r="Y47" s="497"/>
      <c r="Z47" s="497"/>
      <c r="AA47" s="122"/>
      <c r="AB47" s="122"/>
      <c r="AC47" s="122"/>
      <c r="AD47" s="122"/>
      <c r="AE47" s="122"/>
    </row>
    <row r="48" spans="1:31" ht="223.15" customHeight="1">
      <c r="A48" s="885"/>
      <c r="B48" s="880"/>
      <c r="C48" s="510" t="s">
        <v>1360</v>
      </c>
      <c r="D48" s="415" t="s">
        <v>805</v>
      </c>
      <c r="E48" s="141" t="s">
        <v>1676</v>
      </c>
      <c r="F48" s="141" t="s">
        <v>271</v>
      </c>
      <c r="G48" s="142" t="s">
        <v>378</v>
      </c>
      <c r="H48" s="129" t="s">
        <v>401</v>
      </c>
      <c r="I48" s="115">
        <f t="shared" si="4"/>
        <v>7.666666666666667</v>
      </c>
      <c r="J48" s="142" t="s">
        <v>298</v>
      </c>
      <c r="K48" s="135" t="s">
        <v>1648</v>
      </c>
      <c r="L48" s="142" t="s">
        <v>348</v>
      </c>
      <c r="M48" s="141" t="s">
        <v>369</v>
      </c>
      <c r="N48" s="103">
        <v>4</v>
      </c>
      <c r="O48" s="103">
        <v>5</v>
      </c>
      <c r="P48" s="103">
        <v>1</v>
      </c>
      <c r="Q48" s="103">
        <v>5</v>
      </c>
      <c r="R48" s="103">
        <v>5</v>
      </c>
      <c r="S48" s="103">
        <v>3</v>
      </c>
      <c r="T48" s="481">
        <f>(N48+O48+P48+Q48+R48+S48)/6</f>
        <v>3.8333333333333335</v>
      </c>
      <c r="U48" s="103">
        <v>4</v>
      </c>
      <c r="V48" s="103">
        <v>1</v>
      </c>
      <c r="W48" s="103">
        <v>0</v>
      </c>
      <c r="X48" s="103">
        <v>3</v>
      </c>
      <c r="Y48" s="481">
        <f>(U48+V48+W48+X48)/4</f>
        <v>2</v>
      </c>
      <c r="Z48" s="481">
        <f>T48*Y48</f>
        <v>7.666666666666667</v>
      </c>
      <c r="AA48" s="122"/>
      <c r="AB48" s="122"/>
      <c r="AC48" s="122"/>
      <c r="AD48" s="122"/>
      <c r="AE48" s="122"/>
    </row>
    <row r="49" spans="1:31" ht="75" customHeight="1">
      <c r="A49" s="885"/>
      <c r="B49" s="880"/>
      <c r="C49" s="510"/>
      <c r="D49" s="415" t="s">
        <v>806</v>
      </c>
      <c r="E49" s="140"/>
      <c r="F49" s="140" t="s">
        <v>328</v>
      </c>
      <c r="G49" s="133" t="s">
        <v>954</v>
      </c>
      <c r="H49" s="133" t="s">
        <v>955</v>
      </c>
      <c r="I49" s="405">
        <f>Z49</f>
        <v>0</v>
      </c>
      <c r="J49" s="133" t="s">
        <v>270</v>
      </c>
      <c r="K49" s="133" t="s">
        <v>270</v>
      </c>
      <c r="L49" s="133"/>
      <c r="M49" s="133"/>
      <c r="N49" s="107"/>
      <c r="O49" s="107"/>
      <c r="P49" s="107"/>
      <c r="Q49" s="107"/>
      <c r="R49" s="107"/>
      <c r="S49" s="107"/>
      <c r="T49" s="497"/>
      <c r="U49" s="107"/>
      <c r="V49" s="107"/>
      <c r="W49" s="107"/>
      <c r="X49" s="107"/>
      <c r="Y49" s="497"/>
      <c r="Z49" s="497"/>
      <c r="AA49" s="122"/>
      <c r="AB49" s="122"/>
      <c r="AC49" s="122"/>
      <c r="AD49" s="122"/>
      <c r="AE49" s="122"/>
    </row>
    <row r="50" spans="1:31" ht="74.25" customHeight="1">
      <c r="A50" s="885"/>
      <c r="B50" s="880"/>
      <c r="C50" s="510"/>
      <c r="D50" s="415" t="s">
        <v>807</v>
      </c>
      <c r="E50" s="140"/>
      <c r="F50" s="140" t="s">
        <v>328</v>
      </c>
      <c r="G50" s="133" t="s">
        <v>954</v>
      </c>
      <c r="H50" s="133" t="s">
        <v>955</v>
      </c>
      <c r="I50" s="405">
        <f>Z50</f>
        <v>0</v>
      </c>
      <c r="J50" s="133" t="s">
        <v>270</v>
      </c>
      <c r="K50" s="133" t="s">
        <v>270</v>
      </c>
      <c r="L50" s="133"/>
      <c r="M50" s="133"/>
      <c r="N50" s="107"/>
      <c r="O50" s="107"/>
      <c r="P50" s="107"/>
      <c r="Q50" s="107"/>
      <c r="R50" s="107"/>
      <c r="S50" s="107"/>
      <c r="T50" s="497"/>
      <c r="U50" s="107"/>
      <c r="V50" s="107"/>
      <c r="W50" s="107"/>
      <c r="X50" s="107"/>
      <c r="Y50" s="497"/>
      <c r="Z50" s="497"/>
      <c r="AA50" s="122"/>
      <c r="AB50" s="122"/>
      <c r="AC50" s="122"/>
      <c r="AD50" s="122"/>
      <c r="AE50" s="122"/>
    </row>
    <row r="51" spans="1:31" ht="81" customHeight="1">
      <c r="A51" s="885"/>
      <c r="B51" s="883"/>
      <c r="C51" s="510"/>
      <c r="D51" s="415" t="s">
        <v>809</v>
      </c>
      <c r="E51" s="143"/>
      <c r="F51" s="143" t="s">
        <v>328</v>
      </c>
      <c r="G51" s="144" t="s">
        <v>954</v>
      </c>
      <c r="H51" s="144" t="s">
        <v>955</v>
      </c>
      <c r="I51" s="405">
        <f>Z51</f>
        <v>0</v>
      </c>
      <c r="J51" s="144" t="s">
        <v>270</v>
      </c>
      <c r="K51" s="144" t="s">
        <v>270</v>
      </c>
      <c r="L51" s="144"/>
      <c r="M51" s="144"/>
      <c r="N51" s="107"/>
      <c r="O51" s="107"/>
      <c r="P51" s="107"/>
      <c r="Q51" s="107"/>
      <c r="R51" s="107"/>
      <c r="S51" s="107"/>
      <c r="T51" s="497"/>
      <c r="U51" s="107"/>
      <c r="V51" s="107"/>
      <c r="W51" s="107"/>
      <c r="X51" s="107"/>
      <c r="Y51" s="497"/>
      <c r="Z51" s="497"/>
      <c r="AA51" s="122"/>
      <c r="AB51" s="122"/>
      <c r="AC51" s="122"/>
      <c r="AD51" s="122"/>
      <c r="AE51" s="122"/>
    </row>
  </sheetData>
  <mergeCells count="37">
    <mergeCell ref="D27:D29"/>
    <mergeCell ref="E27:E29"/>
    <mergeCell ref="F27:F29"/>
    <mergeCell ref="A39:A51"/>
    <mergeCell ref="B39:B51"/>
    <mergeCell ref="A32:A38"/>
    <mergeCell ref="C27:C29"/>
    <mergeCell ref="A16:A22"/>
    <mergeCell ref="B16:B19"/>
    <mergeCell ref="A23:A31"/>
    <mergeCell ref="B24:B26"/>
    <mergeCell ref="B27:B29"/>
    <mergeCell ref="N6:Z6"/>
    <mergeCell ref="A1:Z2"/>
    <mergeCell ref="A7:A13"/>
    <mergeCell ref="A14:A15"/>
    <mergeCell ref="B14:B15"/>
    <mergeCell ref="Z27:Z29"/>
    <mergeCell ref="Q27:Q29"/>
    <mergeCell ref="R27:R29"/>
    <mergeCell ref="S27:S29"/>
    <mergeCell ref="T27:T29"/>
    <mergeCell ref="U27:U29"/>
    <mergeCell ref="V27:V29"/>
    <mergeCell ref="W27:W29"/>
    <mergeCell ref="X27:X29"/>
    <mergeCell ref="Y27:Y29"/>
    <mergeCell ref="L27:L29"/>
    <mergeCell ref="M27:M29"/>
    <mergeCell ref="N27:N29"/>
    <mergeCell ref="O27:O29"/>
    <mergeCell ref="P27:P29"/>
    <mergeCell ref="G27:G29"/>
    <mergeCell ref="H27:H29"/>
    <mergeCell ref="I27:I29"/>
    <mergeCell ref="J27:J29"/>
    <mergeCell ref="K27:K29"/>
  </mergeCells>
  <phoneticPr fontId="20" type="noConversion"/>
  <pageMargins left="1.02" right="0.15748031496062992" top="0.31496062992125984" bottom="0.74803149606299213" header="0.31496062992125984" footer="0.31496062992125984"/>
  <pageSetup paperSize="8" scale="54" orientation="landscape" r:id="rId1"/>
  <rowBreaks count="3" manualBreakCount="3">
    <brk id="13" max="25" man="1"/>
    <brk id="22" max="25" man="1"/>
    <brk id="38" max="25" man="1"/>
  </rowBreaks>
</worksheet>
</file>

<file path=xl/worksheets/sheet7.xml><?xml version="1.0" encoding="utf-8"?>
<worksheet xmlns="http://schemas.openxmlformats.org/spreadsheetml/2006/main" xmlns:r="http://schemas.openxmlformats.org/officeDocument/2006/relationships">
  <dimension ref="A1:AE35"/>
  <sheetViews>
    <sheetView view="pageBreakPreview" zoomScale="50" zoomScaleNormal="100" zoomScaleSheetLayoutView="50" workbookViewId="0">
      <selection activeCell="E13" sqref="E13"/>
    </sheetView>
  </sheetViews>
  <sheetFormatPr defaultColWidth="9.140625" defaultRowHeight="14.25"/>
  <cols>
    <col min="1" max="1" width="22.140625" style="99" customWidth="1"/>
    <col min="2" max="2" width="30" style="257" customWidth="1"/>
    <col min="3" max="3" width="13.42578125" style="257" customWidth="1"/>
    <col min="4" max="4" width="19.7109375" style="99" customWidth="1"/>
    <col min="5" max="5" width="18" style="99" customWidth="1"/>
    <col min="6" max="6" width="16.85546875" style="99" customWidth="1"/>
    <col min="7" max="7" width="20.85546875" style="99" customWidth="1"/>
    <col min="8" max="8" width="26.140625" style="99" customWidth="1"/>
    <col min="9" max="9" width="13.7109375" style="99" customWidth="1"/>
    <col min="10" max="10" width="25.140625" style="99" customWidth="1"/>
    <col min="11" max="11" width="31.42578125" style="99" customWidth="1"/>
    <col min="12" max="12" width="17.85546875" style="99" customWidth="1"/>
    <col min="13" max="13" width="14.42578125" style="99" customWidth="1"/>
    <col min="14" max="14" width="3.7109375" style="99" customWidth="1"/>
    <col min="15" max="19" width="4" style="99" customWidth="1"/>
    <col min="20" max="20" width="9.28515625" style="99" customWidth="1"/>
    <col min="21" max="24" width="4" style="99" customWidth="1"/>
    <col min="25" max="25" width="6.28515625" style="99" customWidth="1"/>
    <col min="26" max="26" width="7.28515625" style="99" customWidth="1"/>
    <col min="27" max="16384" width="9.140625" style="99"/>
  </cols>
  <sheetData>
    <row r="1" spans="1:26" ht="30.75" customHeight="1">
      <c r="A1" s="987" t="s">
        <v>1710</v>
      </c>
      <c r="B1" s="988"/>
      <c r="C1" s="988"/>
      <c r="D1" s="988"/>
      <c r="E1" s="988"/>
      <c r="F1" s="988"/>
      <c r="G1" s="988"/>
      <c r="H1" s="988"/>
      <c r="I1" s="988"/>
      <c r="J1" s="988"/>
      <c r="K1" s="988"/>
      <c r="L1" s="989"/>
      <c r="M1" s="989"/>
      <c r="N1" s="989"/>
      <c r="O1" s="989"/>
      <c r="P1" s="989"/>
      <c r="Q1" s="989"/>
      <c r="R1" s="989"/>
      <c r="S1" s="989"/>
      <c r="T1" s="989"/>
      <c r="U1" s="989"/>
      <c r="V1" s="989"/>
      <c r="W1" s="989"/>
      <c r="X1" s="989"/>
      <c r="Y1" s="989"/>
      <c r="Z1" s="990"/>
    </row>
    <row r="2" spans="1:26">
      <c r="A2" s="991"/>
      <c r="B2" s="992"/>
      <c r="C2" s="992"/>
      <c r="D2" s="992"/>
      <c r="E2" s="992"/>
      <c r="F2" s="992"/>
      <c r="G2" s="992"/>
      <c r="H2" s="992"/>
      <c r="I2" s="992"/>
      <c r="J2" s="992"/>
      <c r="K2" s="992"/>
      <c r="L2" s="993"/>
      <c r="M2" s="993"/>
      <c r="N2" s="993"/>
      <c r="O2" s="993"/>
      <c r="P2" s="993"/>
      <c r="Q2" s="993"/>
      <c r="R2" s="993"/>
      <c r="S2" s="993"/>
      <c r="T2" s="993"/>
      <c r="U2" s="993"/>
      <c r="V2" s="993"/>
      <c r="W2" s="993"/>
      <c r="X2" s="993"/>
      <c r="Y2" s="993"/>
      <c r="Z2" s="994"/>
    </row>
    <row r="3" spans="1:26" s="155" customFormat="1" ht="13.5" customHeight="1">
      <c r="A3" s="248"/>
      <c r="B3" s="222"/>
      <c r="C3" s="222"/>
      <c r="D3" s="222"/>
      <c r="E3" s="222"/>
      <c r="F3" s="222"/>
      <c r="G3" s="222"/>
      <c r="H3" s="222"/>
      <c r="I3" s="222"/>
      <c r="J3" s="222"/>
      <c r="K3" s="222"/>
      <c r="L3" s="247"/>
      <c r="M3" s="247"/>
      <c r="N3" s="247"/>
      <c r="O3" s="247"/>
      <c r="P3" s="247"/>
      <c r="Q3" s="247"/>
      <c r="R3" s="247"/>
      <c r="S3" s="247"/>
      <c r="T3" s="247"/>
      <c r="U3" s="247"/>
      <c r="V3" s="247"/>
      <c r="W3" s="247"/>
      <c r="X3" s="247"/>
      <c r="Y3" s="251"/>
      <c r="Z3" s="252"/>
    </row>
    <row r="4" spans="1:26" s="155" customFormat="1" ht="17.25" customHeight="1">
      <c r="A4" s="249"/>
      <c r="B4" s="222"/>
      <c r="C4" s="222"/>
      <c r="D4" s="222"/>
      <c r="E4" s="222"/>
      <c r="F4" s="222"/>
      <c r="G4" s="222"/>
      <c r="H4" s="222"/>
      <c r="I4" s="222"/>
      <c r="J4" s="222"/>
      <c r="K4" s="222"/>
      <c r="L4" s="247"/>
      <c r="M4" s="247"/>
      <c r="N4" s="247"/>
      <c r="O4" s="247"/>
      <c r="P4" s="247"/>
      <c r="Q4" s="247"/>
      <c r="R4" s="247"/>
      <c r="S4" s="247"/>
      <c r="T4" s="247"/>
      <c r="U4" s="247"/>
      <c r="V4" s="247"/>
      <c r="W4" s="247"/>
      <c r="X4" s="247"/>
      <c r="Y4" s="247"/>
      <c r="Z4" s="253"/>
    </row>
    <row r="5" spans="1:26" ht="15" customHeight="1">
      <c r="A5" s="250"/>
      <c r="B5" s="123" t="s">
        <v>231</v>
      </c>
      <c r="C5" s="123"/>
      <c r="D5" s="125" t="s">
        <v>232</v>
      </c>
      <c r="E5" s="126" t="s">
        <v>233</v>
      </c>
      <c r="F5" s="127" t="s">
        <v>234</v>
      </c>
      <c r="G5" s="128" t="s">
        <v>235</v>
      </c>
      <c r="H5" s="204"/>
      <c r="I5" s="204"/>
      <c r="J5" s="204"/>
      <c r="K5" s="204"/>
      <c r="L5" s="205"/>
      <c r="M5" s="205"/>
      <c r="N5" s="205"/>
      <c r="O5" s="205"/>
      <c r="P5" s="206"/>
      <c r="Q5" s="205"/>
      <c r="R5" s="205"/>
      <c r="S5" s="205"/>
      <c r="T5" s="205"/>
      <c r="U5" s="205"/>
      <c r="V5" s="205"/>
      <c r="W5" s="205"/>
      <c r="X5" s="205"/>
      <c r="Y5" s="205"/>
      <c r="Z5" s="207"/>
    </row>
    <row r="6" spans="1:26" ht="184.5" customHeight="1">
      <c r="A6" s="255" t="s">
        <v>1377</v>
      </c>
      <c r="B6" s="255" t="s">
        <v>1355</v>
      </c>
      <c r="C6" s="255" t="s">
        <v>1374</v>
      </c>
      <c r="D6" s="255" t="s">
        <v>1561</v>
      </c>
      <c r="E6" s="255" t="s">
        <v>237</v>
      </c>
      <c r="F6" s="255" t="s">
        <v>1136</v>
      </c>
      <c r="G6" s="255" t="s">
        <v>239</v>
      </c>
      <c r="H6" s="255" t="s">
        <v>240</v>
      </c>
      <c r="I6" s="255" t="s">
        <v>1137</v>
      </c>
      <c r="J6" s="255" t="s">
        <v>242</v>
      </c>
      <c r="K6" s="256" t="s">
        <v>243</v>
      </c>
      <c r="L6" s="239" t="s">
        <v>1138</v>
      </c>
      <c r="M6" s="239" t="s">
        <v>1139</v>
      </c>
      <c r="N6" s="995" t="s">
        <v>963</v>
      </c>
      <c r="O6" s="996"/>
      <c r="P6" s="996"/>
      <c r="Q6" s="996"/>
      <c r="R6" s="996"/>
      <c r="S6" s="996"/>
      <c r="T6" s="996"/>
      <c r="U6" s="996"/>
      <c r="V6" s="996"/>
      <c r="W6" s="996"/>
      <c r="X6" s="996"/>
      <c r="Y6" s="996"/>
      <c r="Z6" s="997"/>
    </row>
    <row r="7" spans="1:26" ht="76.5" customHeight="1">
      <c r="A7" s="269"/>
      <c r="B7" s="208"/>
      <c r="C7" s="208"/>
      <c r="D7" s="208"/>
      <c r="E7" s="208"/>
      <c r="F7" s="208"/>
      <c r="G7" s="208"/>
      <c r="H7" s="208"/>
      <c r="I7" s="208"/>
      <c r="J7" s="208"/>
      <c r="K7" s="209"/>
      <c r="L7" s="459"/>
      <c r="M7" s="460"/>
      <c r="N7" s="210" t="s">
        <v>247</v>
      </c>
      <c r="O7" s="210" t="s">
        <v>248</v>
      </c>
      <c r="P7" s="210" t="s">
        <v>249</v>
      </c>
      <c r="Q7" s="210" t="s">
        <v>250</v>
      </c>
      <c r="R7" s="210" t="s">
        <v>251</v>
      </c>
      <c r="S7" s="210" t="s">
        <v>252</v>
      </c>
      <c r="T7" s="461" t="s">
        <v>253</v>
      </c>
      <c r="U7" s="210" t="s">
        <v>254</v>
      </c>
      <c r="V7" s="210" t="s">
        <v>255</v>
      </c>
      <c r="W7" s="210" t="s">
        <v>256</v>
      </c>
      <c r="X7" s="210" t="s">
        <v>1140</v>
      </c>
      <c r="Y7" s="254" t="s">
        <v>258</v>
      </c>
      <c r="Z7" s="254" t="s">
        <v>259</v>
      </c>
    </row>
    <row r="8" spans="1:26" ht="184.5" customHeight="1">
      <c r="A8" s="998" t="s">
        <v>1535</v>
      </c>
      <c r="B8" s="258" t="s">
        <v>1536</v>
      </c>
      <c r="C8" s="259" t="s">
        <v>1363</v>
      </c>
      <c r="D8" s="243" t="s">
        <v>645</v>
      </c>
      <c r="E8" s="243" t="s">
        <v>646</v>
      </c>
      <c r="F8" s="243" t="s">
        <v>647</v>
      </c>
      <c r="G8" s="243" t="s">
        <v>648</v>
      </c>
      <c r="H8" s="158" t="s">
        <v>649</v>
      </c>
      <c r="I8" s="244">
        <v>4</v>
      </c>
      <c r="J8" s="158" t="s">
        <v>650</v>
      </c>
      <c r="K8" s="243" t="s">
        <v>1709</v>
      </c>
      <c r="L8" s="218" t="s">
        <v>651</v>
      </c>
      <c r="M8" s="219" t="s">
        <v>652</v>
      </c>
      <c r="N8" s="218">
        <v>2</v>
      </c>
      <c r="O8" s="401">
        <v>5</v>
      </c>
      <c r="P8" s="401">
        <v>1</v>
      </c>
      <c r="Q8" s="401">
        <v>5</v>
      </c>
      <c r="R8" s="401">
        <v>1</v>
      </c>
      <c r="S8" s="401">
        <v>2</v>
      </c>
      <c r="T8" s="458">
        <v>2.67</v>
      </c>
      <c r="U8" s="401">
        <v>1</v>
      </c>
      <c r="V8" s="401">
        <v>1</v>
      </c>
      <c r="W8" s="401">
        <v>1</v>
      </c>
      <c r="X8" s="401">
        <v>3</v>
      </c>
      <c r="Y8" s="457">
        <v>1.5</v>
      </c>
      <c r="Z8" s="220">
        <f>T8*Y8</f>
        <v>4.0049999999999999</v>
      </c>
    </row>
    <row r="9" spans="1:26" ht="121.5" customHeight="1">
      <c r="A9" s="857"/>
      <c r="B9" s="259" t="s">
        <v>419</v>
      </c>
      <c r="C9" s="259" t="s">
        <v>1361</v>
      </c>
      <c r="D9" s="245" t="s">
        <v>420</v>
      </c>
      <c r="E9" s="506" t="s">
        <v>1676</v>
      </c>
      <c r="F9" s="245" t="s">
        <v>421</v>
      </c>
      <c r="G9" s="245" t="s">
        <v>418</v>
      </c>
      <c r="H9" s="245" t="s">
        <v>422</v>
      </c>
      <c r="I9" s="244">
        <v>5</v>
      </c>
      <c r="J9" s="158" t="s">
        <v>1197</v>
      </c>
      <c r="K9" s="158" t="s">
        <v>1712</v>
      </c>
      <c r="L9" s="478" t="s">
        <v>651</v>
      </c>
      <c r="M9" s="218" t="s">
        <v>652</v>
      </c>
      <c r="N9" s="485">
        <v>2</v>
      </c>
      <c r="O9" s="485">
        <v>5</v>
      </c>
      <c r="P9" s="485">
        <v>1</v>
      </c>
      <c r="Q9" s="485">
        <v>5</v>
      </c>
      <c r="R9" s="485">
        <v>5</v>
      </c>
      <c r="S9" s="485">
        <v>3</v>
      </c>
      <c r="T9" s="486">
        <v>3.5</v>
      </c>
      <c r="U9" s="485">
        <v>1</v>
      </c>
      <c r="V9" s="485">
        <v>2</v>
      </c>
      <c r="W9" s="485">
        <v>1</v>
      </c>
      <c r="X9" s="485">
        <v>2</v>
      </c>
      <c r="Y9" s="487">
        <v>1.5</v>
      </c>
      <c r="Z9" s="486">
        <f>Y9+T9</f>
        <v>5</v>
      </c>
    </row>
    <row r="10" spans="1:26" ht="129.75" customHeight="1">
      <c r="A10" s="857"/>
      <c r="B10" s="999" t="s">
        <v>1537</v>
      </c>
      <c r="C10" s="259" t="s">
        <v>1363</v>
      </c>
      <c r="D10" s="158" t="s">
        <v>653</v>
      </c>
      <c r="E10" s="245" t="s">
        <v>654</v>
      </c>
      <c r="F10" s="245" t="s">
        <v>655</v>
      </c>
      <c r="G10" s="158" t="s">
        <v>656</v>
      </c>
      <c r="H10" s="158" t="s">
        <v>657</v>
      </c>
      <c r="I10" s="244">
        <v>6</v>
      </c>
      <c r="J10" s="158" t="s">
        <v>658</v>
      </c>
      <c r="K10" s="158" t="s">
        <v>659</v>
      </c>
      <c r="L10" s="164" t="s">
        <v>1182</v>
      </c>
      <c r="M10" s="219" t="s">
        <v>652</v>
      </c>
      <c r="N10" s="218">
        <v>2</v>
      </c>
      <c r="O10" s="401">
        <v>2</v>
      </c>
      <c r="P10" s="401">
        <v>1</v>
      </c>
      <c r="Q10" s="401">
        <v>5</v>
      </c>
      <c r="R10" s="401">
        <v>1</v>
      </c>
      <c r="S10" s="401">
        <v>2</v>
      </c>
      <c r="T10" s="458">
        <v>2.17</v>
      </c>
      <c r="U10" s="401">
        <v>1</v>
      </c>
      <c r="V10" s="401">
        <v>5</v>
      </c>
      <c r="W10" s="401">
        <v>1</v>
      </c>
      <c r="X10" s="401">
        <v>3</v>
      </c>
      <c r="Y10" s="457">
        <v>2.5</v>
      </c>
      <c r="Z10" s="220">
        <f>T10*Y10</f>
        <v>5.4249999999999998</v>
      </c>
    </row>
    <row r="11" spans="1:26" ht="108.75" customHeight="1">
      <c r="A11" s="858"/>
      <c r="B11" s="1000"/>
      <c r="C11" s="260" t="s">
        <v>1363</v>
      </c>
      <c r="D11" s="261" t="s">
        <v>1183</v>
      </c>
      <c r="E11" s="262" t="s">
        <v>654</v>
      </c>
      <c r="F11" s="262" t="s">
        <v>655</v>
      </c>
      <c r="G11" s="261" t="s">
        <v>656</v>
      </c>
      <c r="H11" s="261" t="s">
        <v>657</v>
      </c>
      <c r="I11" s="263">
        <v>5</v>
      </c>
      <c r="J11" s="261" t="s">
        <v>1184</v>
      </c>
      <c r="K11" s="264" t="s">
        <v>1185</v>
      </c>
      <c r="L11" s="462" t="s">
        <v>1186</v>
      </c>
      <c r="M11" s="265" t="s">
        <v>652</v>
      </c>
      <c r="N11" s="266">
        <v>2</v>
      </c>
      <c r="O11" s="403">
        <v>2</v>
      </c>
      <c r="P11" s="403">
        <v>1</v>
      </c>
      <c r="Q11" s="403">
        <v>5</v>
      </c>
      <c r="R11" s="403">
        <v>1</v>
      </c>
      <c r="S11" s="403">
        <v>2</v>
      </c>
      <c r="T11" s="463">
        <v>2.17</v>
      </c>
      <c r="U11" s="403">
        <v>1</v>
      </c>
      <c r="V11" s="403">
        <v>5</v>
      </c>
      <c r="W11" s="403">
        <v>1</v>
      </c>
      <c r="X11" s="403">
        <v>3</v>
      </c>
      <c r="Y11" s="464">
        <v>2.5</v>
      </c>
      <c r="Z11" s="220">
        <f>T11*Y11</f>
        <v>5.4249999999999998</v>
      </c>
    </row>
    <row r="12" spans="1:26" ht="3" customHeight="1">
      <c r="A12" s="465"/>
      <c r="B12" s="546"/>
      <c r="C12" s="546"/>
      <c r="D12" s="547"/>
      <c r="E12" s="547"/>
      <c r="F12" s="547"/>
      <c r="G12" s="547"/>
      <c r="H12" s="547"/>
      <c r="I12" s="547"/>
      <c r="J12" s="547"/>
      <c r="K12" s="547"/>
      <c r="L12" s="548"/>
      <c r="M12" s="531"/>
      <c r="N12" s="532"/>
      <c r="O12" s="532"/>
      <c r="P12" s="532"/>
      <c r="Q12" s="532"/>
      <c r="R12" s="532"/>
      <c r="S12" s="532"/>
      <c r="T12" s="533"/>
      <c r="U12" s="532"/>
      <c r="V12" s="532"/>
      <c r="W12" s="532"/>
      <c r="X12" s="530"/>
      <c r="Y12" s="534"/>
      <c r="Z12" s="534"/>
    </row>
    <row r="13" spans="1:26" ht="139.5" customHeight="1">
      <c r="A13" s="977"/>
      <c r="B13" s="979"/>
      <c r="C13" s="505"/>
      <c r="D13" s="467"/>
      <c r="E13" s="477"/>
      <c r="F13" s="535"/>
      <c r="G13" s="469"/>
      <c r="H13" s="468"/>
      <c r="I13" s="470"/>
      <c r="J13" s="468"/>
      <c r="K13" s="468"/>
      <c r="L13" s="471"/>
      <c r="M13" s="472"/>
      <c r="N13" s="472"/>
      <c r="O13" s="473"/>
      <c r="P13" s="473"/>
      <c r="Q13" s="473"/>
      <c r="R13" s="473"/>
      <c r="S13" s="473"/>
      <c r="T13" s="474"/>
      <c r="U13" s="473"/>
      <c r="V13" s="473"/>
      <c r="W13" s="473"/>
      <c r="X13" s="473"/>
      <c r="Y13" s="475"/>
      <c r="Z13" s="267"/>
    </row>
    <row r="14" spans="1:26" ht="135.6" customHeight="1">
      <c r="A14" s="978"/>
      <c r="B14" s="980"/>
      <c r="C14" s="466"/>
      <c r="D14" s="164"/>
      <c r="E14" s="164"/>
      <c r="F14" s="164"/>
      <c r="G14" s="489"/>
      <c r="H14" s="164"/>
      <c r="I14" s="490"/>
      <c r="J14" s="164"/>
      <c r="K14" s="164"/>
      <c r="L14" s="478"/>
      <c r="M14" s="218"/>
      <c r="N14" s="218"/>
      <c r="O14" s="401"/>
      <c r="P14" s="401"/>
      <c r="Q14" s="401"/>
      <c r="R14" s="401"/>
      <c r="S14" s="401"/>
      <c r="T14" s="458"/>
      <c r="U14" s="401"/>
      <c r="V14" s="401"/>
      <c r="W14" s="401"/>
      <c r="X14" s="401"/>
      <c r="Y14" s="220"/>
      <c r="Z14" s="220"/>
    </row>
    <row r="15" spans="1:26" ht="126.6" customHeight="1">
      <c r="A15" s="978"/>
      <c r="B15" s="980"/>
      <c r="C15" s="466"/>
      <c r="D15" s="164"/>
      <c r="E15" s="164"/>
      <c r="F15" s="536"/>
      <c r="G15" s="489"/>
      <c r="H15" s="164"/>
      <c r="I15" s="490"/>
      <c r="J15" s="164"/>
      <c r="K15" s="164"/>
      <c r="L15" s="478"/>
      <c r="M15" s="478"/>
      <c r="N15" s="218"/>
      <c r="O15" s="401"/>
      <c r="P15" s="401"/>
      <c r="Q15" s="401"/>
      <c r="R15" s="401"/>
      <c r="S15" s="401"/>
      <c r="T15" s="458"/>
      <c r="U15" s="401"/>
      <c r="V15" s="401"/>
      <c r="W15" s="401"/>
      <c r="X15" s="401"/>
      <c r="Y15" s="220"/>
      <c r="Z15" s="220"/>
    </row>
    <row r="16" spans="1:26" ht="138" customHeight="1">
      <c r="A16" s="978"/>
      <c r="B16" s="981"/>
      <c r="C16" s="466"/>
      <c r="D16" s="164"/>
      <c r="E16" s="164"/>
      <c r="F16" s="164"/>
      <c r="G16" s="489"/>
      <c r="H16" s="164"/>
      <c r="I16" s="490"/>
      <c r="J16" s="164"/>
      <c r="K16" s="164"/>
      <c r="L16" s="478"/>
      <c r="M16" s="478"/>
      <c r="N16" s="218"/>
      <c r="O16" s="401"/>
      <c r="P16" s="401"/>
      <c r="Q16" s="401"/>
      <c r="R16" s="401"/>
      <c r="S16" s="401"/>
      <c r="T16" s="458"/>
      <c r="U16" s="401"/>
      <c r="V16" s="401"/>
      <c r="W16" s="401"/>
      <c r="X16" s="401"/>
      <c r="Y16" s="220"/>
      <c r="Z16" s="220"/>
    </row>
    <row r="17" spans="1:31" ht="138" customHeight="1">
      <c r="A17" s="978"/>
      <c r="B17" s="504"/>
      <c r="C17" s="466"/>
      <c r="D17" s="164"/>
      <c r="E17" s="164"/>
      <c r="F17" s="536"/>
      <c r="G17" s="489"/>
      <c r="H17" s="164"/>
      <c r="I17" s="490"/>
      <c r="J17" s="164"/>
      <c r="K17" s="164"/>
      <c r="L17" s="478"/>
      <c r="M17" s="478"/>
      <c r="N17" s="218"/>
      <c r="O17" s="401"/>
      <c r="P17" s="401"/>
      <c r="Q17" s="401"/>
      <c r="R17" s="401"/>
      <c r="S17" s="401"/>
      <c r="T17" s="458"/>
      <c r="U17" s="401"/>
      <c r="V17" s="401"/>
      <c r="W17" s="401"/>
      <c r="X17" s="401"/>
      <c r="Y17" s="220"/>
      <c r="Z17" s="220"/>
    </row>
    <row r="18" spans="1:31" s="131" customFormat="1" ht="192.75" customHeight="1">
      <c r="A18" s="978"/>
      <c r="B18" s="216"/>
      <c r="C18" s="418"/>
      <c r="D18" s="415"/>
      <c r="E18" s="506"/>
      <c r="F18" s="137"/>
      <c r="G18" s="129"/>
      <c r="H18" s="129"/>
      <c r="I18" s="108"/>
      <c r="J18" s="129"/>
      <c r="K18" s="135"/>
      <c r="L18" s="129"/>
      <c r="M18" s="129"/>
      <c r="N18" s="103"/>
      <c r="O18" s="103"/>
      <c r="P18" s="103"/>
      <c r="Q18" s="103"/>
      <c r="R18" s="103"/>
      <c r="S18" s="103"/>
      <c r="T18" s="481"/>
      <c r="U18" s="103"/>
      <c r="V18" s="103"/>
      <c r="W18" s="103"/>
      <c r="X18" s="103"/>
      <c r="Y18" s="481"/>
      <c r="Z18" s="481"/>
      <c r="AA18" s="130"/>
      <c r="AB18" s="130"/>
      <c r="AC18" s="130"/>
      <c r="AD18" s="130"/>
      <c r="AE18" s="130"/>
    </row>
    <row r="19" spans="1:31" s="307" customFormat="1">
      <c r="A19" s="855"/>
      <c r="B19" s="216"/>
      <c r="C19" s="516"/>
      <c r="D19" s="651"/>
      <c r="E19" s="506"/>
      <c r="F19" s="506"/>
      <c r="G19" s="649"/>
      <c r="H19" s="514"/>
      <c r="I19" s="517"/>
      <c r="J19" s="650"/>
      <c r="K19" s="506"/>
      <c r="L19" s="649"/>
      <c r="M19" s="514"/>
      <c r="N19" s="515"/>
      <c r="O19" s="515"/>
      <c r="P19" s="515"/>
      <c r="Q19" s="515"/>
      <c r="R19" s="515"/>
      <c r="S19" s="515"/>
      <c r="T19" s="598"/>
      <c r="U19" s="515"/>
      <c r="V19" s="515"/>
      <c r="W19" s="515"/>
      <c r="X19" s="515"/>
      <c r="Y19" s="598"/>
      <c r="Z19" s="598"/>
    </row>
    <row r="20" spans="1:31" ht="2.25" customHeight="1">
      <c r="A20" s="977"/>
      <c r="B20" s="537"/>
      <c r="C20" s="537"/>
      <c r="D20" s="538"/>
      <c r="E20" s="538"/>
      <c r="F20" s="538"/>
      <c r="G20" s="538"/>
      <c r="H20" s="538"/>
      <c r="I20" s="538"/>
      <c r="J20" s="538"/>
      <c r="K20" s="538"/>
      <c r="L20" s="539"/>
      <c r="M20" s="540"/>
      <c r="N20" s="541"/>
      <c r="O20" s="541"/>
      <c r="P20" s="541"/>
      <c r="Q20" s="541"/>
      <c r="R20" s="541"/>
      <c r="S20" s="541"/>
      <c r="T20" s="542"/>
      <c r="U20" s="541"/>
      <c r="V20" s="541"/>
      <c r="W20" s="541"/>
      <c r="X20" s="539"/>
      <c r="Y20" s="543"/>
      <c r="Z20" s="498"/>
    </row>
    <row r="21" spans="1:31" ht="71.25" customHeight="1">
      <c r="A21" s="857"/>
      <c r="B21" s="982"/>
      <c r="C21" s="504"/>
      <c r="D21" s="164"/>
      <c r="E21" s="489"/>
      <c r="F21" s="164"/>
      <c r="G21" s="164"/>
      <c r="H21" s="164"/>
      <c r="I21" s="544"/>
      <c r="J21" s="164"/>
      <c r="K21" s="164"/>
      <c r="L21" s="478"/>
      <c r="M21" s="218"/>
      <c r="N21" s="401"/>
      <c r="O21" s="401"/>
      <c r="P21" s="401"/>
      <c r="Q21" s="401"/>
      <c r="R21" s="401"/>
      <c r="S21" s="401"/>
      <c r="T21" s="458"/>
      <c r="U21" s="401"/>
      <c r="V21" s="401"/>
      <c r="W21" s="401"/>
      <c r="X21" s="401"/>
      <c r="Y21" s="220"/>
      <c r="Z21" s="220"/>
    </row>
    <row r="22" spans="1:31">
      <c r="A22" s="857"/>
      <c r="B22" s="982"/>
      <c r="C22" s="504"/>
      <c r="D22" s="164"/>
      <c r="E22" s="489"/>
      <c r="F22" s="489"/>
      <c r="G22" s="164"/>
      <c r="H22" s="489"/>
      <c r="I22" s="544"/>
      <c r="J22" s="164"/>
      <c r="K22" s="164"/>
      <c r="L22" s="478"/>
      <c r="M22" s="218"/>
      <c r="N22" s="401"/>
      <c r="O22" s="401"/>
      <c r="P22" s="401"/>
      <c r="Q22" s="401"/>
      <c r="R22" s="401"/>
      <c r="S22" s="401"/>
      <c r="T22" s="458"/>
      <c r="U22" s="401"/>
      <c r="V22" s="401"/>
      <c r="W22" s="401"/>
      <c r="X22" s="401"/>
      <c r="Y22" s="220"/>
      <c r="Z22" s="220"/>
    </row>
    <row r="23" spans="1:31">
      <c r="A23" s="857"/>
      <c r="B23" s="982"/>
      <c r="C23" s="504"/>
      <c r="D23" s="164"/>
      <c r="E23" s="489"/>
      <c r="F23" s="489"/>
      <c r="G23" s="164"/>
      <c r="H23" s="489"/>
      <c r="I23" s="545"/>
      <c r="J23" s="164"/>
      <c r="K23" s="164"/>
      <c r="L23" s="478"/>
      <c r="M23" s="218"/>
      <c r="N23" s="401"/>
      <c r="O23" s="401"/>
      <c r="P23" s="401"/>
      <c r="Q23" s="401"/>
      <c r="R23" s="401"/>
      <c r="S23" s="401"/>
      <c r="T23" s="458"/>
      <c r="U23" s="401"/>
      <c r="V23" s="401"/>
      <c r="W23" s="401"/>
      <c r="X23" s="401"/>
      <c r="Y23" s="220"/>
      <c r="Z23" s="220"/>
    </row>
    <row r="24" spans="1:31" ht="119.25" customHeight="1">
      <c r="A24" s="857"/>
      <c r="B24" s="912"/>
      <c r="C24" s="984"/>
      <c r="D24" s="946"/>
      <c r="E24" s="946"/>
      <c r="F24" s="946"/>
      <c r="G24" s="946"/>
      <c r="H24" s="946"/>
      <c r="I24" s="947"/>
      <c r="J24" s="950"/>
      <c r="K24" s="950"/>
      <c r="L24" s="951"/>
      <c r="M24" s="951"/>
      <c r="N24" s="954"/>
      <c r="O24" s="957"/>
      <c r="P24" s="957"/>
      <c r="Q24" s="957"/>
      <c r="R24" s="957"/>
      <c r="S24" s="957"/>
      <c r="T24" s="963"/>
      <c r="U24" s="957"/>
      <c r="V24" s="957"/>
      <c r="W24" s="957"/>
      <c r="X24" s="957"/>
      <c r="Y24" s="966"/>
      <c r="Z24" s="960"/>
    </row>
    <row r="25" spans="1:31" ht="22.7" customHeight="1">
      <c r="A25" s="857"/>
      <c r="B25" s="913"/>
      <c r="C25" s="985"/>
      <c r="D25" s="946"/>
      <c r="E25" s="946"/>
      <c r="F25" s="946"/>
      <c r="G25" s="946"/>
      <c r="H25" s="946"/>
      <c r="I25" s="948"/>
      <c r="J25" s="950"/>
      <c r="K25" s="950"/>
      <c r="L25" s="952"/>
      <c r="M25" s="952"/>
      <c r="N25" s="955"/>
      <c r="O25" s="958"/>
      <c r="P25" s="958"/>
      <c r="Q25" s="958"/>
      <c r="R25" s="958"/>
      <c r="S25" s="958"/>
      <c r="T25" s="964"/>
      <c r="U25" s="958"/>
      <c r="V25" s="958"/>
      <c r="W25" s="958"/>
      <c r="X25" s="958"/>
      <c r="Y25" s="967"/>
      <c r="Z25" s="961"/>
    </row>
    <row r="26" spans="1:31" ht="162.75" customHeight="1">
      <c r="A26" s="857"/>
      <c r="B26" s="914"/>
      <c r="C26" s="986"/>
      <c r="D26" s="946"/>
      <c r="E26" s="946"/>
      <c r="F26" s="946"/>
      <c r="G26" s="946"/>
      <c r="H26" s="946"/>
      <c r="I26" s="949"/>
      <c r="J26" s="950"/>
      <c r="K26" s="950"/>
      <c r="L26" s="953"/>
      <c r="M26" s="953"/>
      <c r="N26" s="956"/>
      <c r="O26" s="959"/>
      <c r="P26" s="959"/>
      <c r="Q26" s="959"/>
      <c r="R26" s="959"/>
      <c r="S26" s="959"/>
      <c r="T26" s="965"/>
      <c r="U26" s="959"/>
      <c r="V26" s="959"/>
      <c r="W26" s="959"/>
      <c r="X26" s="959"/>
      <c r="Y26" s="968"/>
      <c r="Z26" s="962"/>
    </row>
    <row r="27" spans="1:31" ht="333.75" customHeight="1">
      <c r="A27" s="857"/>
      <c r="B27" s="479"/>
      <c r="C27" s="480"/>
      <c r="D27" s="450"/>
      <c r="E27" s="450"/>
      <c r="F27" s="450"/>
      <c r="G27" s="450"/>
      <c r="H27" s="450"/>
      <c r="I27" s="263"/>
      <c r="J27" s="450"/>
      <c r="K27" s="450"/>
      <c r="L27" s="450"/>
      <c r="M27" s="450"/>
      <c r="N27" s="270"/>
      <c r="O27" s="271"/>
      <c r="P27" s="271"/>
      <c r="Q27" s="271"/>
      <c r="R27" s="271"/>
      <c r="S27" s="271"/>
      <c r="T27" s="481"/>
      <c r="U27" s="271"/>
      <c r="V27" s="271"/>
      <c r="W27" s="271"/>
      <c r="X27" s="271"/>
      <c r="Y27" s="482"/>
      <c r="Z27" s="483"/>
    </row>
    <row r="28" spans="1:31" ht="246.75" customHeight="1">
      <c r="A28" s="858"/>
      <c r="B28" s="484"/>
      <c r="C28" s="480"/>
      <c r="D28" s="450"/>
      <c r="E28" s="450"/>
      <c r="F28" s="450"/>
      <c r="G28" s="450"/>
      <c r="H28" s="450"/>
      <c r="I28" s="268"/>
      <c r="J28" s="450"/>
      <c r="K28" s="450"/>
      <c r="L28" s="450"/>
      <c r="M28" s="450"/>
      <c r="N28" s="270"/>
      <c r="O28" s="271"/>
      <c r="P28" s="271"/>
      <c r="Q28" s="271"/>
      <c r="R28" s="271"/>
      <c r="S28" s="271"/>
      <c r="T28" s="481"/>
      <c r="U28" s="271"/>
      <c r="V28" s="271"/>
      <c r="W28" s="271"/>
      <c r="X28" s="271"/>
      <c r="Y28" s="482"/>
      <c r="Z28" s="483"/>
    </row>
    <row r="29" spans="1:31" ht="143.25" customHeight="1">
      <c r="A29" s="983"/>
      <c r="B29" s="259"/>
      <c r="C29" s="259"/>
      <c r="D29" s="245"/>
      <c r="E29" s="506"/>
      <c r="F29" s="245"/>
      <c r="G29" s="158"/>
      <c r="H29" s="245"/>
      <c r="I29" s="244"/>
      <c r="J29" s="158"/>
      <c r="K29" s="158"/>
      <c r="L29" s="478"/>
      <c r="M29" s="218"/>
      <c r="N29" s="485"/>
      <c r="O29" s="485"/>
      <c r="P29" s="485"/>
      <c r="Q29" s="485"/>
      <c r="R29" s="485"/>
      <c r="S29" s="485"/>
      <c r="T29" s="486"/>
      <c r="U29" s="485"/>
      <c r="V29" s="485"/>
      <c r="W29" s="485"/>
      <c r="X29" s="485"/>
      <c r="Y29" s="487"/>
      <c r="Z29" s="488"/>
    </row>
    <row r="30" spans="1:31">
      <c r="A30" s="983"/>
      <c r="B30" s="259"/>
      <c r="C30" s="259"/>
      <c r="D30" s="245"/>
      <c r="E30" s="245"/>
      <c r="F30" s="245"/>
      <c r="G30" s="158"/>
      <c r="H30" s="245"/>
      <c r="I30" s="244"/>
      <c r="J30" s="158"/>
      <c r="K30" s="158"/>
      <c r="L30" s="478"/>
      <c r="M30" s="218"/>
      <c r="N30" s="485"/>
      <c r="O30" s="485"/>
      <c r="P30" s="485"/>
      <c r="Q30" s="485"/>
      <c r="R30" s="485"/>
      <c r="S30" s="485"/>
      <c r="T30" s="486"/>
      <c r="U30" s="485"/>
      <c r="V30" s="485"/>
      <c r="W30" s="485"/>
      <c r="X30" s="485"/>
      <c r="Y30" s="487"/>
      <c r="Z30" s="488"/>
    </row>
    <row r="31" spans="1:31">
      <c r="A31" s="983"/>
      <c r="B31" s="259"/>
      <c r="C31" s="259"/>
      <c r="D31" s="245"/>
      <c r="E31" s="245"/>
      <c r="F31" s="245"/>
      <c r="G31" s="158"/>
      <c r="H31" s="158"/>
      <c r="I31" s="244"/>
      <c r="J31" s="158"/>
      <c r="K31" s="158"/>
      <c r="L31" s="478"/>
      <c r="M31" s="218"/>
      <c r="N31" s="485"/>
      <c r="O31" s="485"/>
      <c r="P31" s="485"/>
      <c r="Q31" s="485"/>
      <c r="R31" s="485"/>
      <c r="S31" s="485"/>
      <c r="T31" s="486"/>
      <c r="U31" s="485"/>
      <c r="V31" s="485"/>
      <c r="W31" s="485"/>
      <c r="X31" s="485"/>
      <c r="Y31" s="487"/>
      <c r="Z31" s="486"/>
    </row>
    <row r="32" spans="1:31" ht="200.25" customHeight="1">
      <c r="A32" s="983"/>
      <c r="B32" s="259"/>
      <c r="C32" s="259"/>
      <c r="D32" s="246"/>
      <c r="E32" s="506"/>
      <c r="F32" s="245"/>
      <c r="G32" s="245"/>
      <c r="H32" s="158"/>
      <c r="I32" s="244"/>
      <c r="J32" s="245"/>
      <c r="K32" s="245"/>
      <c r="L32" s="478"/>
      <c r="M32" s="218"/>
      <c r="N32" s="485"/>
      <c r="O32" s="485"/>
      <c r="P32" s="485"/>
      <c r="Q32" s="485"/>
      <c r="R32" s="485"/>
      <c r="S32" s="485"/>
      <c r="T32" s="486"/>
      <c r="U32" s="485"/>
      <c r="V32" s="485"/>
      <c r="W32" s="485"/>
      <c r="X32" s="485"/>
      <c r="Y32" s="487"/>
      <c r="Z32" s="486"/>
    </row>
    <row r="33" spans="1:26" s="307" customFormat="1">
      <c r="A33" s="983"/>
      <c r="B33" s="516"/>
      <c r="C33" s="516"/>
      <c r="D33" s="651"/>
      <c r="E33" s="506"/>
      <c r="F33" s="506"/>
      <c r="G33" s="649"/>
      <c r="H33" s="514"/>
      <c r="I33" s="517"/>
      <c r="J33" s="650"/>
      <c r="K33" s="506"/>
      <c r="L33" s="649"/>
      <c r="M33" s="514"/>
      <c r="N33" s="515"/>
      <c r="O33" s="515"/>
      <c r="P33" s="515"/>
      <c r="Q33" s="515"/>
      <c r="R33" s="515"/>
      <c r="S33" s="515"/>
      <c r="T33" s="598"/>
      <c r="U33" s="515"/>
      <c r="V33" s="515"/>
      <c r="W33" s="515"/>
      <c r="X33" s="515"/>
      <c r="Y33" s="598"/>
      <c r="Z33" s="598"/>
    </row>
    <row r="34" spans="1:26">
      <c r="A34" s="983"/>
      <c r="B34" s="259"/>
      <c r="C34" s="259"/>
      <c r="D34" s="158"/>
      <c r="E34" s="506"/>
      <c r="F34" s="245"/>
      <c r="G34" s="245"/>
      <c r="H34" s="158"/>
      <c r="I34" s="244"/>
      <c r="J34" s="158"/>
      <c r="K34" s="158"/>
      <c r="L34" s="478"/>
      <c r="M34" s="218"/>
      <c r="N34" s="485"/>
      <c r="O34" s="485"/>
      <c r="P34" s="485"/>
      <c r="Q34" s="485"/>
      <c r="R34" s="485"/>
      <c r="S34" s="485"/>
      <c r="T34" s="486"/>
      <c r="U34" s="485"/>
      <c r="V34" s="485"/>
      <c r="W34" s="485"/>
      <c r="X34" s="485"/>
      <c r="Y34" s="487"/>
      <c r="Z34" s="486"/>
    </row>
    <row r="35" spans="1:26">
      <c r="A35" s="983"/>
      <c r="B35" s="259"/>
      <c r="C35" s="259"/>
      <c r="D35" s="158"/>
      <c r="E35" s="245"/>
      <c r="F35" s="245"/>
      <c r="G35" s="245"/>
      <c r="H35" s="158"/>
      <c r="I35" s="244"/>
      <c r="J35" s="158"/>
      <c r="K35" s="158"/>
      <c r="L35" s="478"/>
      <c r="M35" s="218"/>
      <c r="N35" s="485"/>
      <c r="O35" s="485"/>
      <c r="P35" s="485"/>
      <c r="Q35" s="485"/>
      <c r="R35" s="485"/>
      <c r="S35" s="485"/>
      <c r="T35" s="486"/>
      <c r="U35" s="485"/>
      <c r="V35" s="485"/>
      <c r="W35" s="485"/>
      <c r="X35" s="485"/>
      <c r="Y35" s="487"/>
      <c r="Z35" s="486"/>
    </row>
  </sheetData>
  <mergeCells count="34">
    <mergeCell ref="B21:B23"/>
    <mergeCell ref="K24:K26"/>
    <mergeCell ref="B24:B26"/>
    <mergeCell ref="Z24:Z26"/>
    <mergeCell ref="W24:W26"/>
    <mergeCell ref="A1:Z2"/>
    <mergeCell ref="N6:Z6"/>
    <mergeCell ref="E24:E26"/>
    <mergeCell ref="F24:F26"/>
    <mergeCell ref="G24:G26"/>
    <mergeCell ref="H24:H26"/>
    <mergeCell ref="I24:I26"/>
    <mergeCell ref="A8:A11"/>
    <mergeCell ref="B10:B11"/>
    <mergeCell ref="A13:A19"/>
    <mergeCell ref="B13:B16"/>
    <mergeCell ref="A20:A28"/>
    <mergeCell ref="M24:M26"/>
    <mergeCell ref="L24:L26"/>
    <mergeCell ref="X24:X26"/>
    <mergeCell ref="Y24:Y26"/>
    <mergeCell ref="A29:A35"/>
    <mergeCell ref="S24:S26"/>
    <mergeCell ref="T24:T26"/>
    <mergeCell ref="U24:U26"/>
    <mergeCell ref="V24:V26"/>
    <mergeCell ref="N24:N26"/>
    <mergeCell ref="O24:O26"/>
    <mergeCell ref="P24:P26"/>
    <mergeCell ref="Q24:Q26"/>
    <mergeCell ref="R24:R26"/>
    <mergeCell ref="C24:C26"/>
    <mergeCell ref="D24:D26"/>
    <mergeCell ref="J24:J26"/>
  </mergeCells>
  <phoneticPr fontId="20" type="noConversion"/>
  <pageMargins left="1.24" right="0.15748031496062992" top="0.31496062992125984" bottom="0.74803149606299213" header="0.31496062992125984" footer="0.31496062992125984"/>
  <pageSetup paperSize="8" scale="56" orientation="landscape" r:id="rId1"/>
  <rowBreaks count="1" manualBreakCount="1">
    <brk id="16" max="25" man="1"/>
  </rowBreaks>
</worksheet>
</file>

<file path=xl/worksheets/sheet8.xml><?xml version="1.0" encoding="utf-8"?>
<worksheet xmlns="http://schemas.openxmlformats.org/spreadsheetml/2006/main" xmlns:r="http://schemas.openxmlformats.org/officeDocument/2006/relationships">
  <sheetPr>
    <pageSetUpPr fitToPage="1"/>
  </sheetPr>
  <dimension ref="A1:Z77"/>
  <sheetViews>
    <sheetView view="pageBreakPreview" topLeftCell="A73" zoomScale="50" zoomScaleNormal="75" zoomScaleSheetLayoutView="50" workbookViewId="0">
      <selection activeCell="H24" sqref="H24"/>
    </sheetView>
  </sheetViews>
  <sheetFormatPr defaultColWidth="10.85546875" defaultRowHeight="15"/>
  <cols>
    <col min="1" max="1" width="24.42578125" style="322" customWidth="1"/>
    <col min="2" max="2" width="30.28515625" style="322" customWidth="1"/>
    <col min="3" max="3" width="11.7109375" style="322" customWidth="1"/>
    <col min="4" max="4" width="21" style="322" customWidth="1"/>
    <col min="5" max="5" width="16" style="322" customWidth="1"/>
    <col min="6" max="6" width="22" style="322" bestFit="1" customWidth="1"/>
    <col min="7" max="7" width="26.140625" style="322" customWidth="1"/>
    <col min="8" max="8" width="36.5703125" style="322" customWidth="1"/>
    <col min="9" max="9" width="10.85546875" style="322" customWidth="1"/>
    <col min="10" max="10" width="20.85546875" style="322" customWidth="1"/>
    <col min="11" max="11" width="24.28515625" style="322" customWidth="1"/>
    <col min="12" max="12" width="20.42578125" style="322" customWidth="1"/>
    <col min="13" max="13" width="16.5703125" style="322" bestFit="1" customWidth="1"/>
    <col min="14" max="14" width="4.7109375" style="322" customWidth="1"/>
    <col min="15" max="15" width="4" style="322" customWidth="1"/>
    <col min="16" max="19" width="4.28515625" style="322" bestFit="1" customWidth="1"/>
    <col min="20" max="20" width="7.42578125" style="606" customWidth="1"/>
    <col min="21" max="24" width="4.28515625" style="322" bestFit="1" customWidth="1"/>
    <col min="25" max="25" width="8" style="606" customWidth="1"/>
    <col min="26" max="26" width="8.7109375" style="606" customWidth="1"/>
    <col min="27" max="16384" width="10.85546875" style="307"/>
  </cols>
  <sheetData>
    <row r="1" spans="1:26" ht="14.25">
      <c r="A1" s="1010" t="s">
        <v>1713</v>
      </c>
      <c r="B1" s="1011"/>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2"/>
    </row>
    <row r="2" spans="1:26" ht="14.25">
      <c r="A2" s="1013" t="s">
        <v>362</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5"/>
    </row>
    <row r="3" spans="1:26" ht="14.25">
      <c r="A3" s="1016" t="s">
        <v>362</v>
      </c>
      <c r="B3" s="1017"/>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8"/>
    </row>
    <row r="4" spans="1:26" ht="14.25">
      <c r="A4" s="326"/>
      <c r="B4" s="327"/>
      <c r="C4" s="327"/>
      <c r="D4" s="324"/>
      <c r="E4" s="324"/>
      <c r="F4" s="324"/>
      <c r="G4" s="324"/>
      <c r="H4" s="324"/>
      <c r="I4" s="325"/>
      <c r="J4" s="324"/>
      <c r="K4" s="324"/>
      <c r="L4" s="324"/>
      <c r="M4" s="324"/>
      <c r="N4" s="325"/>
      <c r="O4" s="325"/>
      <c r="P4" s="325"/>
      <c r="Q4" s="325"/>
      <c r="R4" s="325"/>
      <c r="S4" s="325"/>
      <c r="T4" s="327"/>
      <c r="U4" s="325"/>
      <c r="V4" s="325"/>
      <c r="W4" s="325"/>
      <c r="X4" s="325"/>
      <c r="Y4" s="327"/>
      <c r="Z4" s="327"/>
    </row>
    <row r="5" spans="1:26" ht="14.25">
      <c r="A5" s="326"/>
      <c r="B5" s="327"/>
      <c r="C5" s="327"/>
      <c r="D5" s="324"/>
      <c r="E5" s="324"/>
      <c r="F5" s="324"/>
      <c r="G5" s="324"/>
      <c r="H5" s="324"/>
      <c r="I5" s="325"/>
      <c r="J5" s="324"/>
      <c r="K5" s="324"/>
      <c r="L5" s="324"/>
      <c r="M5" s="324"/>
      <c r="N5" s="325"/>
      <c r="O5" s="325"/>
      <c r="P5" s="325"/>
      <c r="Q5" s="325"/>
      <c r="R5" s="325"/>
      <c r="S5" s="325"/>
      <c r="T5" s="327"/>
      <c r="U5" s="325"/>
      <c r="V5" s="325"/>
      <c r="W5" s="325"/>
      <c r="X5" s="325"/>
      <c r="Y5" s="327"/>
      <c r="Z5" s="327"/>
    </row>
    <row r="6" spans="1:26" ht="14.25">
      <c r="A6" s="326"/>
      <c r="B6" s="123" t="s">
        <v>231</v>
      </c>
      <c r="C6" s="123"/>
      <c r="D6" s="125" t="s">
        <v>232</v>
      </c>
      <c r="E6" s="126" t="s">
        <v>233</v>
      </c>
      <c r="F6" s="127" t="s">
        <v>234</v>
      </c>
      <c r="G6" s="128" t="s">
        <v>235</v>
      </c>
      <c r="H6" s="324"/>
      <c r="I6" s="325"/>
      <c r="J6" s="324"/>
      <c r="K6" s="324"/>
      <c r="L6" s="324"/>
      <c r="M6" s="324"/>
      <c r="N6" s="325"/>
      <c r="O6" s="325"/>
      <c r="P6" s="325"/>
      <c r="Q6" s="325"/>
      <c r="R6" s="325"/>
      <c r="S6" s="325"/>
      <c r="T6" s="327"/>
      <c r="U6" s="325"/>
      <c r="V6" s="325"/>
      <c r="W6" s="325"/>
      <c r="X6" s="325"/>
      <c r="Y6" s="327"/>
      <c r="Z6" s="327"/>
    </row>
    <row r="7" spans="1:26" s="322" customFormat="1" ht="167.1" customHeight="1">
      <c r="A7" s="315" t="s">
        <v>236</v>
      </c>
      <c r="B7" s="316" t="s">
        <v>1355</v>
      </c>
      <c r="C7" s="419" t="s">
        <v>1374</v>
      </c>
      <c r="D7" s="315" t="s">
        <v>1478</v>
      </c>
      <c r="E7" s="317" t="s">
        <v>237</v>
      </c>
      <c r="F7" s="318" t="s">
        <v>238</v>
      </c>
      <c r="G7" s="317" t="s">
        <v>239</v>
      </c>
      <c r="H7" s="318" t="s">
        <v>240</v>
      </c>
      <c r="I7" s="319" t="s">
        <v>241</v>
      </c>
      <c r="J7" s="318" t="s">
        <v>242</v>
      </c>
      <c r="K7" s="318" t="s">
        <v>243</v>
      </c>
      <c r="L7" s="320" t="s">
        <v>183</v>
      </c>
      <c r="M7" s="321" t="s">
        <v>245</v>
      </c>
      <c r="N7" s="1019" t="s">
        <v>246</v>
      </c>
      <c r="O7" s="1020"/>
      <c r="P7" s="1020"/>
      <c r="Q7" s="1020"/>
      <c r="R7" s="1020"/>
      <c r="S7" s="1020"/>
      <c r="T7" s="1020"/>
      <c r="U7" s="1020"/>
      <c r="V7" s="1020"/>
      <c r="W7" s="1020"/>
      <c r="X7" s="1020"/>
      <c r="Y7" s="1020"/>
      <c r="Z7" s="1021"/>
    </row>
    <row r="8" spans="1:26" s="323" customFormat="1" ht="84" customHeight="1">
      <c r="A8" s="328"/>
      <c r="B8" s="329"/>
      <c r="C8" s="420"/>
      <c r="D8" s="330"/>
      <c r="E8" s="330"/>
      <c r="F8" s="331"/>
      <c r="G8" s="330"/>
      <c r="H8" s="331"/>
      <c r="I8" s="332"/>
      <c r="J8" s="331"/>
      <c r="K8" s="331"/>
      <c r="L8" s="333"/>
      <c r="M8" s="334"/>
      <c r="N8" s="381" t="s">
        <v>247</v>
      </c>
      <c r="O8" s="382" t="s">
        <v>248</v>
      </c>
      <c r="P8" s="382" t="s">
        <v>249</v>
      </c>
      <c r="Q8" s="382" t="s">
        <v>250</v>
      </c>
      <c r="R8" s="382" t="s">
        <v>251</v>
      </c>
      <c r="S8" s="382" t="s">
        <v>252</v>
      </c>
      <c r="T8" s="383" t="s">
        <v>253</v>
      </c>
      <c r="U8" s="382" t="s">
        <v>254</v>
      </c>
      <c r="V8" s="382" t="s">
        <v>255</v>
      </c>
      <c r="W8" s="382" t="s">
        <v>256</v>
      </c>
      <c r="X8" s="382" t="s">
        <v>1140</v>
      </c>
      <c r="Y8" s="384" t="s">
        <v>258</v>
      </c>
      <c r="Z8" s="385" t="s">
        <v>259</v>
      </c>
    </row>
    <row r="9" spans="1:26" ht="1.5" customHeight="1">
      <c r="A9" s="1025" t="s">
        <v>1274</v>
      </c>
      <c r="B9" s="561"/>
      <c r="C9" s="562"/>
      <c r="D9" s="563"/>
      <c r="E9" s="563"/>
      <c r="F9" s="563"/>
      <c r="G9" s="563"/>
      <c r="H9" s="563"/>
      <c r="I9" s="564"/>
      <c r="J9" s="563"/>
      <c r="K9" s="563"/>
      <c r="L9" s="563"/>
      <c r="M9" s="563"/>
      <c r="N9" s="565"/>
      <c r="O9" s="565"/>
      <c r="P9" s="565"/>
      <c r="Q9" s="565"/>
      <c r="R9" s="565"/>
      <c r="S9" s="565"/>
      <c r="T9" s="600"/>
      <c r="U9" s="565"/>
      <c r="V9" s="565"/>
      <c r="W9" s="565"/>
      <c r="X9" s="565"/>
      <c r="Y9" s="600"/>
      <c r="Z9" s="600"/>
    </row>
    <row r="10" spans="1:26" ht="158.44999999999999" customHeight="1">
      <c r="A10" s="1026"/>
      <c r="B10" s="335" t="s">
        <v>610</v>
      </c>
      <c r="C10" s="421" t="s">
        <v>1360</v>
      </c>
      <c r="D10" s="683" t="s">
        <v>611</v>
      </c>
      <c r="E10" s="506" t="s">
        <v>1676</v>
      </c>
      <c r="F10" s="682" t="s">
        <v>974</v>
      </c>
      <c r="G10" s="683" t="s">
        <v>394</v>
      </c>
      <c r="H10" s="683" t="s">
        <v>262</v>
      </c>
      <c r="I10" s="337">
        <v>9</v>
      </c>
      <c r="J10" s="683" t="s">
        <v>298</v>
      </c>
      <c r="K10" s="566" t="s">
        <v>1647</v>
      </c>
      <c r="L10" s="679" t="s">
        <v>264</v>
      </c>
      <c r="M10" s="683" t="s">
        <v>612</v>
      </c>
      <c r="N10" s="340">
        <v>4</v>
      </c>
      <c r="O10" s="340">
        <v>5</v>
      </c>
      <c r="P10" s="340">
        <v>1</v>
      </c>
      <c r="Q10" s="340">
        <v>5</v>
      </c>
      <c r="R10" s="340">
        <v>5</v>
      </c>
      <c r="S10" s="340">
        <v>4</v>
      </c>
      <c r="T10" s="599">
        <v>4</v>
      </c>
      <c r="U10" s="340">
        <v>4</v>
      </c>
      <c r="V10" s="340">
        <v>1</v>
      </c>
      <c r="W10" s="340">
        <v>0</v>
      </c>
      <c r="X10" s="340">
        <v>4</v>
      </c>
      <c r="Y10" s="599">
        <v>2.25</v>
      </c>
      <c r="Z10" s="599">
        <v>9</v>
      </c>
    </row>
    <row r="11" spans="1:26" ht="57.75" customHeight="1">
      <c r="A11" s="1026"/>
      <c r="B11" s="1028" t="s">
        <v>975</v>
      </c>
      <c r="C11" s="1028" t="s">
        <v>1360</v>
      </c>
      <c r="D11" s="1031" t="s">
        <v>976</v>
      </c>
      <c r="E11" s="682" t="s">
        <v>87</v>
      </c>
      <c r="F11" s="1005" t="s">
        <v>977</v>
      </c>
      <c r="G11" s="1004" t="s">
        <v>978</v>
      </c>
      <c r="H11" s="1004" t="s">
        <v>1147</v>
      </c>
      <c r="I11" s="1001">
        <v>6</v>
      </c>
      <c r="J11" s="1043" t="s">
        <v>1148</v>
      </c>
      <c r="K11" s="506" t="s">
        <v>84</v>
      </c>
      <c r="L11" s="1031" t="s">
        <v>264</v>
      </c>
      <c r="M11" s="1004" t="s">
        <v>612</v>
      </c>
      <c r="N11" s="1007">
        <v>5</v>
      </c>
      <c r="O11" s="1007">
        <v>5</v>
      </c>
      <c r="P11" s="1007">
        <v>1</v>
      </c>
      <c r="Q11" s="1007">
        <v>5</v>
      </c>
      <c r="R11" s="1007">
        <v>5</v>
      </c>
      <c r="S11" s="1007">
        <v>2</v>
      </c>
      <c r="T11" s="1022">
        <v>3.83</v>
      </c>
      <c r="U11" s="1007">
        <v>3</v>
      </c>
      <c r="V11" s="1007">
        <v>1</v>
      </c>
      <c r="W11" s="1007">
        <v>0</v>
      </c>
      <c r="X11" s="1007">
        <v>2</v>
      </c>
      <c r="Y11" s="1022">
        <v>1.5</v>
      </c>
      <c r="Z11" s="1022">
        <v>5.75</v>
      </c>
    </row>
    <row r="12" spans="1:26" ht="14.25">
      <c r="A12" s="1026"/>
      <c r="B12" s="1029"/>
      <c r="C12" s="1029"/>
      <c r="D12" s="1032"/>
      <c r="E12" s="682" t="s">
        <v>88</v>
      </c>
      <c r="F12" s="1005"/>
      <c r="G12" s="1005"/>
      <c r="H12" s="1005"/>
      <c r="I12" s="1002"/>
      <c r="J12" s="1044"/>
      <c r="K12" s="686"/>
      <c r="L12" s="1032"/>
      <c r="M12" s="1005"/>
      <c r="N12" s="1008"/>
      <c r="O12" s="1008"/>
      <c r="P12" s="1008"/>
      <c r="Q12" s="1008"/>
      <c r="R12" s="1008"/>
      <c r="S12" s="1008"/>
      <c r="T12" s="1023"/>
      <c r="U12" s="1008"/>
      <c r="V12" s="1008"/>
      <c r="W12" s="1008"/>
      <c r="X12" s="1008"/>
      <c r="Y12" s="1023"/>
      <c r="Z12" s="1023"/>
    </row>
    <row r="13" spans="1:26" ht="77.25" customHeight="1">
      <c r="A13" s="1026"/>
      <c r="B13" s="1029"/>
      <c r="C13" s="1029"/>
      <c r="D13" s="1032"/>
      <c r="E13" s="682" t="s">
        <v>89</v>
      </c>
      <c r="F13" s="1005"/>
      <c r="G13" s="1005"/>
      <c r="H13" s="1005"/>
      <c r="I13" s="1002"/>
      <c r="J13" s="1044"/>
      <c r="K13" s="1046" t="s">
        <v>1345</v>
      </c>
      <c r="L13" s="1032"/>
      <c r="M13" s="1005"/>
      <c r="N13" s="1008"/>
      <c r="O13" s="1008"/>
      <c r="P13" s="1008"/>
      <c r="Q13" s="1008"/>
      <c r="R13" s="1008"/>
      <c r="S13" s="1008"/>
      <c r="T13" s="1023"/>
      <c r="U13" s="1008"/>
      <c r="V13" s="1008"/>
      <c r="W13" s="1008"/>
      <c r="X13" s="1008"/>
      <c r="Y13" s="1023"/>
      <c r="Z13" s="1023"/>
    </row>
    <row r="14" spans="1:26" ht="14.25">
      <c r="A14" s="1026"/>
      <c r="B14" s="1029"/>
      <c r="C14" s="1029"/>
      <c r="D14" s="1032"/>
      <c r="E14" s="506" t="s">
        <v>1676</v>
      </c>
      <c r="F14" s="1005"/>
      <c r="G14" s="1005"/>
      <c r="H14" s="1005"/>
      <c r="I14" s="1002"/>
      <c r="J14" s="1044"/>
      <c r="K14" s="854"/>
      <c r="L14" s="1032"/>
      <c r="M14" s="1005"/>
      <c r="N14" s="1008"/>
      <c r="O14" s="1008"/>
      <c r="P14" s="1008"/>
      <c r="Q14" s="1008"/>
      <c r="R14" s="1008"/>
      <c r="S14" s="1008"/>
      <c r="T14" s="1023"/>
      <c r="U14" s="1008"/>
      <c r="V14" s="1008"/>
      <c r="W14" s="1008"/>
      <c r="X14" s="1008"/>
      <c r="Y14" s="1023"/>
      <c r="Z14" s="1023"/>
    </row>
    <row r="15" spans="1:26" ht="14.25">
      <c r="A15" s="1026"/>
      <c r="B15" s="1029"/>
      <c r="C15" s="1029"/>
      <c r="D15" s="1032"/>
      <c r="E15" s="682" t="s">
        <v>90</v>
      </c>
      <c r="F15" s="1005"/>
      <c r="G15" s="1005"/>
      <c r="H15" s="1005"/>
      <c r="I15" s="1002"/>
      <c r="J15" s="1044"/>
      <c r="K15" s="854"/>
      <c r="L15" s="1032"/>
      <c r="M15" s="1005"/>
      <c r="N15" s="1008"/>
      <c r="O15" s="1008"/>
      <c r="P15" s="1008"/>
      <c r="Q15" s="1008"/>
      <c r="R15" s="1008"/>
      <c r="S15" s="1008"/>
      <c r="T15" s="1023"/>
      <c r="U15" s="1008"/>
      <c r="V15" s="1008"/>
      <c r="W15" s="1008"/>
      <c r="X15" s="1008"/>
      <c r="Y15" s="1023"/>
      <c r="Z15" s="1023"/>
    </row>
    <row r="16" spans="1:26" ht="28.5">
      <c r="A16" s="1026"/>
      <c r="B16" s="1029"/>
      <c r="C16" s="1029"/>
      <c r="D16" s="1032"/>
      <c r="E16" s="682" t="s">
        <v>80</v>
      </c>
      <c r="F16" s="1005"/>
      <c r="G16" s="1005"/>
      <c r="H16" s="1005"/>
      <c r="I16" s="1002"/>
      <c r="J16" s="1044"/>
      <c r="K16" s="854"/>
      <c r="L16" s="1032"/>
      <c r="M16" s="1005"/>
      <c r="N16" s="1008"/>
      <c r="O16" s="1008"/>
      <c r="P16" s="1008"/>
      <c r="Q16" s="1008"/>
      <c r="R16" s="1008"/>
      <c r="S16" s="1008"/>
      <c r="T16" s="1023"/>
      <c r="U16" s="1008"/>
      <c r="V16" s="1008"/>
      <c r="W16" s="1008"/>
      <c r="X16" s="1008"/>
      <c r="Y16" s="1023"/>
      <c r="Z16" s="1023"/>
    </row>
    <row r="17" spans="1:26" ht="14.25">
      <c r="A17" s="1026"/>
      <c r="B17" s="1030"/>
      <c r="C17" s="1030"/>
      <c r="D17" s="1033"/>
      <c r="E17" s="683" t="s">
        <v>91</v>
      </c>
      <c r="F17" s="1006"/>
      <c r="G17" s="1006"/>
      <c r="H17" s="1006"/>
      <c r="I17" s="1003"/>
      <c r="J17" s="1045"/>
      <c r="K17" s="855"/>
      <c r="L17" s="1033"/>
      <c r="M17" s="1006"/>
      <c r="N17" s="1009"/>
      <c r="O17" s="1009"/>
      <c r="P17" s="1009"/>
      <c r="Q17" s="1009"/>
      <c r="R17" s="1009"/>
      <c r="S17" s="1009"/>
      <c r="T17" s="1024"/>
      <c r="U17" s="1009"/>
      <c r="V17" s="1009"/>
      <c r="W17" s="1009"/>
      <c r="X17" s="1009"/>
      <c r="Y17" s="1024"/>
      <c r="Z17" s="1024"/>
    </row>
    <row r="18" spans="1:26" ht="14.25">
      <c r="A18" s="1026"/>
      <c r="B18" s="1028" t="s">
        <v>1149</v>
      </c>
      <c r="C18" s="1028" t="s">
        <v>1364</v>
      </c>
      <c r="D18" s="1031" t="s">
        <v>1150</v>
      </c>
      <c r="E18" s="682" t="s">
        <v>92</v>
      </c>
      <c r="F18" s="1004"/>
      <c r="G18" s="1004" t="s">
        <v>1151</v>
      </c>
      <c r="H18" s="1004" t="s">
        <v>1152</v>
      </c>
      <c r="I18" s="1001">
        <v>5</v>
      </c>
      <c r="J18" s="682" t="s">
        <v>97</v>
      </c>
      <c r="K18" s="1005" t="s">
        <v>1153</v>
      </c>
      <c r="L18" s="1004" t="s">
        <v>264</v>
      </c>
      <c r="M18" s="1004" t="s">
        <v>612</v>
      </c>
      <c r="N18" s="1007">
        <v>5</v>
      </c>
      <c r="O18" s="1007">
        <v>2</v>
      </c>
      <c r="P18" s="1007">
        <v>1</v>
      </c>
      <c r="Q18" s="1007">
        <v>1</v>
      </c>
      <c r="R18" s="1007">
        <v>5</v>
      </c>
      <c r="S18" s="1007">
        <v>4</v>
      </c>
      <c r="T18" s="1022">
        <v>3</v>
      </c>
      <c r="U18" s="1007">
        <v>4</v>
      </c>
      <c r="V18" s="1007">
        <v>1</v>
      </c>
      <c r="W18" s="1007">
        <v>0</v>
      </c>
      <c r="X18" s="1007">
        <v>1</v>
      </c>
      <c r="Y18" s="1022">
        <v>1.5</v>
      </c>
      <c r="Z18" s="1022">
        <v>4.5</v>
      </c>
    </row>
    <row r="19" spans="1:26" ht="28.5">
      <c r="A19" s="1026"/>
      <c r="B19" s="1029"/>
      <c r="C19" s="1029"/>
      <c r="D19" s="1032"/>
      <c r="E19" s="682" t="s">
        <v>93</v>
      </c>
      <c r="F19" s="1005"/>
      <c r="G19" s="1005"/>
      <c r="H19" s="1005"/>
      <c r="I19" s="1002"/>
      <c r="J19" s="682" t="s">
        <v>98</v>
      </c>
      <c r="K19" s="1005"/>
      <c r="L19" s="1005"/>
      <c r="M19" s="1005"/>
      <c r="N19" s="1008"/>
      <c r="O19" s="1008"/>
      <c r="P19" s="1008"/>
      <c r="Q19" s="1008"/>
      <c r="R19" s="1008"/>
      <c r="S19" s="1008"/>
      <c r="T19" s="1023"/>
      <c r="U19" s="1008"/>
      <c r="V19" s="1008"/>
      <c r="W19" s="1008"/>
      <c r="X19" s="1008"/>
      <c r="Y19" s="1023"/>
      <c r="Z19" s="1023"/>
    </row>
    <row r="20" spans="1:26" ht="14.25">
      <c r="A20" s="1026"/>
      <c r="B20" s="1029"/>
      <c r="C20" s="1029"/>
      <c r="D20" s="1032"/>
      <c r="E20" s="682" t="s">
        <v>94</v>
      </c>
      <c r="F20" s="1005"/>
      <c r="G20" s="1005"/>
      <c r="H20" s="1005"/>
      <c r="I20" s="1002"/>
      <c r="J20" s="682"/>
      <c r="K20" s="1005"/>
      <c r="L20" s="1005"/>
      <c r="M20" s="1005"/>
      <c r="N20" s="1008"/>
      <c r="O20" s="1008"/>
      <c r="P20" s="1008"/>
      <c r="Q20" s="1008"/>
      <c r="R20" s="1008"/>
      <c r="S20" s="1008"/>
      <c r="T20" s="1023"/>
      <c r="U20" s="1008"/>
      <c r="V20" s="1008"/>
      <c r="W20" s="1008"/>
      <c r="X20" s="1008"/>
      <c r="Y20" s="1023"/>
      <c r="Z20" s="1023"/>
    </row>
    <row r="21" spans="1:26" ht="42.75">
      <c r="A21" s="1026"/>
      <c r="B21" s="1029"/>
      <c r="C21" s="1029"/>
      <c r="D21" s="1032"/>
      <c r="E21" s="682" t="s">
        <v>95</v>
      </c>
      <c r="F21" s="1005"/>
      <c r="G21" s="1005"/>
      <c r="H21" s="1005"/>
      <c r="I21" s="1002"/>
      <c r="J21" s="682"/>
      <c r="K21" s="1005"/>
      <c r="L21" s="1005"/>
      <c r="M21" s="1005"/>
      <c r="N21" s="1008"/>
      <c r="O21" s="1008"/>
      <c r="P21" s="1008"/>
      <c r="Q21" s="1008"/>
      <c r="R21" s="1008"/>
      <c r="S21" s="1008"/>
      <c r="T21" s="1023"/>
      <c r="U21" s="1008"/>
      <c r="V21" s="1008"/>
      <c r="W21" s="1008"/>
      <c r="X21" s="1008"/>
      <c r="Y21" s="1023"/>
      <c r="Z21" s="1023"/>
    </row>
    <row r="22" spans="1:26" ht="28.5">
      <c r="A22" s="1027"/>
      <c r="B22" s="1030"/>
      <c r="C22" s="1030"/>
      <c r="D22" s="1033"/>
      <c r="E22" s="683" t="s">
        <v>96</v>
      </c>
      <c r="F22" s="1006"/>
      <c r="G22" s="1006"/>
      <c r="H22" s="1006"/>
      <c r="I22" s="1003"/>
      <c r="J22" s="683"/>
      <c r="K22" s="1006"/>
      <c r="L22" s="1005"/>
      <c r="M22" s="1005"/>
      <c r="N22" s="1008"/>
      <c r="O22" s="1008"/>
      <c r="P22" s="1008"/>
      <c r="Q22" s="1008"/>
      <c r="R22" s="1008"/>
      <c r="S22" s="1008"/>
      <c r="T22" s="1023"/>
      <c r="U22" s="1008"/>
      <c r="V22" s="1008"/>
      <c r="W22" s="1008"/>
      <c r="X22" s="1008"/>
      <c r="Y22" s="1023"/>
      <c r="Z22" s="1023"/>
    </row>
    <row r="23" spans="1:26" ht="4.5" customHeight="1">
      <c r="A23" s="1034" t="s">
        <v>1291</v>
      </c>
      <c r="B23" s="549"/>
      <c r="C23" s="549"/>
      <c r="D23" s="557"/>
      <c r="E23" s="558"/>
      <c r="F23" s="558"/>
      <c r="G23" s="558"/>
      <c r="H23" s="558"/>
      <c r="I23" s="559"/>
      <c r="J23" s="558"/>
      <c r="K23" s="558"/>
      <c r="L23" s="558"/>
      <c r="M23" s="558"/>
      <c r="N23" s="560"/>
      <c r="O23" s="560"/>
      <c r="P23" s="560"/>
      <c r="Q23" s="560"/>
      <c r="R23" s="560"/>
      <c r="S23" s="560"/>
      <c r="T23" s="601"/>
      <c r="U23" s="560"/>
      <c r="V23" s="560"/>
      <c r="W23" s="560"/>
      <c r="X23" s="560"/>
      <c r="Y23" s="601"/>
      <c r="Z23" s="601"/>
    </row>
    <row r="24" spans="1:26" ht="192.6" customHeight="1">
      <c r="A24" s="1036"/>
      <c r="B24" s="342" t="s">
        <v>1154</v>
      </c>
      <c r="C24" s="342" t="s">
        <v>1358</v>
      </c>
      <c r="D24" s="343" t="s">
        <v>969</v>
      </c>
      <c r="E24" s="344" t="s">
        <v>1155</v>
      </c>
      <c r="F24" s="345" t="s">
        <v>1156</v>
      </c>
      <c r="G24" s="345" t="s">
        <v>1157</v>
      </c>
      <c r="H24" s="345" t="s">
        <v>1680</v>
      </c>
      <c r="I24" s="346">
        <f>Z24</f>
        <v>7.5</v>
      </c>
      <c r="J24" s="345" t="s">
        <v>1158</v>
      </c>
      <c r="K24" s="345" t="s">
        <v>1690</v>
      </c>
      <c r="L24" s="347" t="s">
        <v>264</v>
      </c>
      <c r="M24" s="347" t="s">
        <v>369</v>
      </c>
      <c r="N24" s="348">
        <v>2</v>
      </c>
      <c r="O24" s="348">
        <v>5</v>
      </c>
      <c r="P24" s="348">
        <v>5</v>
      </c>
      <c r="Q24" s="348">
        <v>5</v>
      </c>
      <c r="R24" s="348">
        <v>1</v>
      </c>
      <c r="S24" s="348">
        <v>2</v>
      </c>
      <c r="T24" s="602">
        <f>(N24+O24+P24+Q24+R24+S24)/6</f>
        <v>3.3333333333333335</v>
      </c>
      <c r="U24" s="348">
        <v>4</v>
      </c>
      <c r="V24" s="348">
        <v>1</v>
      </c>
      <c r="W24" s="348">
        <v>0</v>
      </c>
      <c r="X24" s="348">
        <v>4</v>
      </c>
      <c r="Y24" s="602">
        <f>(U24+V24+W24+X24)/4</f>
        <v>2.25</v>
      </c>
      <c r="Z24" s="602">
        <f>T24*Y24</f>
        <v>7.5</v>
      </c>
    </row>
    <row r="25" spans="1:26" ht="156.75">
      <c r="A25" s="1036"/>
      <c r="B25" s="349" t="s">
        <v>1159</v>
      </c>
      <c r="C25" s="349" t="s">
        <v>1358</v>
      </c>
      <c r="D25" s="350" t="s">
        <v>1160</v>
      </c>
      <c r="E25" s="347" t="s">
        <v>1155</v>
      </c>
      <c r="F25" s="347" t="s">
        <v>1161</v>
      </c>
      <c r="G25" s="347" t="s">
        <v>1162</v>
      </c>
      <c r="H25" s="347" t="s">
        <v>1681</v>
      </c>
      <c r="I25" s="351">
        <f>Z25</f>
        <v>9.5833333333333339</v>
      </c>
      <c r="J25" s="347" t="s">
        <v>1163</v>
      </c>
      <c r="K25" s="347" t="s">
        <v>1691</v>
      </c>
      <c r="L25" s="347" t="s">
        <v>264</v>
      </c>
      <c r="M25" s="347" t="s">
        <v>369</v>
      </c>
      <c r="N25" s="352">
        <v>5</v>
      </c>
      <c r="O25" s="352">
        <v>5</v>
      </c>
      <c r="P25" s="352">
        <v>5</v>
      </c>
      <c r="Q25" s="352">
        <v>5</v>
      </c>
      <c r="R25" s="352">
        <v>1</v>
      </c>
      <c r="S25" s="352">
        <v>2</v>
      </c>
      <c r="T25" s="603">
        <f>(N25+O25+P25+Q25+R25+S25)/6</f>
        <v>3.8333333333333335</v>
      </c>
      <c r="U25" s="352">
        <v>4</v>
      </c>
      <c r="V25" s="352">
        <v>1</v>
      </c>
      <c r="W25" s="352">
        <v>0</v>
      </c>
      <c r="X25" s="352">
        <v>5</v>
      </c>
      <c r="Y25" s="603">
        <f>(U25+V25+W25+X25)/4</f>
        <v>2.5</v>
      </c>
      <c r="Z25" s="603">
        <f>T25*Y25</f>
        <v>9.5833333333333339</v>
      </c>
    </row>
    <row r="26" spans="1:26" ht="140.25" customHeight="1">
      <c r="A26" s="1037"/>
      <c r="B26" s="349" t="s">
        <v>1164</v>
      </c>
      <c r="C26" s="349" t="s">
        <v>1360</v>
      </c>
      <c r="D26" s="350" t="s">
        <v>1165</v>
      </c>
      <c r="E26" s="506" t="s">
        <v>1676</v>
      </c>
      <c r="F26" s="353" t="s">
        <v>377</v>
      </c>
      <c r="G26" s="347" t="s">
        <v>1166</v>
      </c>
      <c r="H26" s="347" t="s">
        <v>262</v>
      </c>
      <c r="I26" s="351">
        <f>Z26</f>
        <v>7.5</v>
      </c>
      <c r="J26" s="347" t="s">
        <v>298</v>
      </c>
      <c r="K26" s="135" t="s">
        <v>1648</v>
      </c>
      <c r="L26" s="347" t="s">
        <v>264</v>
      </c>
      <c r="M26" s="347" t="s">
        <v>612</v>
      </c>
      <c r="N26" s="352">
        <v>4</v>
      </c>
      <c r="O26" s="352">
        <v>5</v>
      </c>
      <c r="P26" s="352">
        <v>1</v>
      </c>
      <c r="Q26" s="352">
        <v>5</v>
      </c>
      <c r="R26" s="352">
        <v>1</v>
      </c>
      <c r="S26" s="352">
        <v>4</v>
      </c>
      <c r="T26" s="603">
        <f>(N26+O26+P26+Q26+R26+S26)/6</f>
        <v>3.3333333333333335</v>
      </c>
      <c r="U26" s="352">
        <v>4</v>
      </c>
      <c r="V26" s="352">
        <v>1</v>
      </c>
      <c r="W26" s="352">
        <v>0</v>
      </c>
      <c r="X26" s="352">
        <v>4</v>
      </c>
      <c r="Y26" s="603">
        <f>(U26+V26+W26+X26)/4</f>
        <v>2.25</v>
      </c>
      <c r="Z26" s="603">
        <f>T26*Y26</f>
        <v>7.5</v>
      </c>
    </row>
    <row r="27" spans="1:26" ht="57">
      <c r="A27" s="1038"/>
      <c r="B27" s="349" t="s">
        <v>1167</v>
      </c>
      <c r="C27" s="349" t="s">
        <v>1364</v>
      </c>
      <c r="D27" s="350" t="s">
        <v>969</v>
      </c>
      <c r="E27" s="347" t="s">
        <v>1168</v>
      </c>
      <c r="F27" s="353" t="s">
        <v>277</v>
      </c>
      <c r="G27" s="347" t="s">
        <v>1169</v>
      </c>
      <c r="H27" s="347" t="s">
        <v>392</v>
      </c>
      <c r="I27" s="355">
        <f>Z27</f>
        <v>2.5</v>
      </c>
      <c r="J27" s="347" t="s">
        <v>972</v>
      </c>
      <c r="K27" s="347" t="s">
        <v>368</v>
      </c>
      <c r="L27" s="347" t="s">
        <v>973</v>
      </c>
      <c r="M27" s="347" t="s">
        <v>369</v>
      </c>
      <c r="N27" s="352">
        <v>1</v>
      </c>
      <c r="O27" s="352">
        <v>5</v>
      </c>
      <c r="P27" s="352">
        <v>1</v>
      </c>
      <c r="Q27" s="352">
        <v>3</v>
      </c>
      <c r="R27" s="352">
        <v>1</v>
      </c>
      <c r="S27" s="352">
        <v>1</v>
      </c>
      <c r="T27" s="603">
        <f>(N27+O27+P27+Q27+R27+S27)/6</f>
        <v>2</v>
      </c>
      <c r="U27" s="352">
        <v>2</v>
      </c>
      <c r="V27" s="352">
        <v>1</v>
      </c>
      <c r="W27" s="352">
        <v>0</v>
      </c>
      <c r="X27" s="352">
        <v>2</v>
      </c>
      <c r="Y27" s="603">
        <f>(U27+V27+W27+X27)/4</f>
        <v>1.25</v>
      </c>
      <c r="Z27" s="603">
        <f>T27*Y27</f>
        <v>2.5</v>
      </c>
    </row>
    <row r="28" spans="1:26" ht="85.5">
      <c r="A28" s="1039"/>
      <c r="B28" s="342" t="s">
        <v>1170</v>
      </c>
      <c r="C28" s="342" t="s">
        <v>1364</v>
      </c>
      <c r="D28" s="343" t="s">
        <v>969</v>
      </c>
      <c r="E28" s="345" t="s">
        <v>1171</v>
      </c>
      <c r="F28" s="344" t="s">
        <v>277</v>
      </c>
      <c r="G28" s="345" t="s">
        <v>1172</v>
      </c>
      <c r="H28" s="345" t="s">
        <v>392</v>
      </c>
      <c r="I28" s="356">
        <f>Z28</f>
        <v>2.708333333333333</v>
      </c>
      <c r="J28" s="347" t="s">
        <v>1173</v>
      </c>
      <c r="K28" s="347" t="s">
        <v>1174</v>
      </c>
      <c r="L28" s="347" t="s">
        <v>973</v>
      </c>
      <c r="M28" s="347" t="s">
        <v>369</v>
      </c>
      <c r="N28" s="348">
        <v>2</v>
      </c>
      <c r="O28" s="348">
        <v>5</v>
      </c>
      <c r="P28" s="348">
        <v>1</v>
      </c>
      <c r="Q28" s="348">
        <v>3</v>
      </c>
      <c r="R28" s="348">
        <v>1</v>
      </c>
      <c r="S28" s="348">
        <v>1</v>
      </c>
      <c r="T28" s="602">
        <f>(N28+O28+P28+Q28+R28+S28)/6</f>
        <v>2.1666666666666665</v>
      </c>
      <c r="U28" s="348">
        <v>2</v>
      </c>
      <c r="V28" s="348">
        <v>1</v>
      </c>
      <c r="W28" s="348">
        <v>0</v>
      </c>
      <c r="X28" s="348">
        <v>2</v>
      </c>
      <c r="Y28" s="602">
        <f>(U28+V28+W28+X28)/4</f>
        <v>1.25</v>
      </c>
      <c r="Z28" s="602">
        <f>T28*Y28</f>
        <v>2.708333333333333</v>
      </c>
    </row>
    <row r="29" spans="1:26" ht="5.25" customHeight="1">
      <c r="A29" s="1034" t="s">
        <v>1307</v>
      </c>
      <c r="B29" s="549"/>
      <c r="C29" s="549"/>
      <c r="D29" s="557"/>
      <c r="E29" s="558"/>
      <c r="F29" s="558"/>
      <c r="G29" s="558"/>
      <c r="H29" s="558"/>
      <c r="I29" s="559"/>
      <c r="J29" s="558"/>
      <c r="K29" s="558"/>
      <c r="L29" s="558"/>
      <c r="M29" s="558"/>
      <c r="N29" s="560"/>
      <c r="O29" s="560"/>
      <c r="P29" s="560"/>
      <c r="Q29" s="560"/>
      <c r="R29" s="560"/>
      <c r="S29" s="560"/>
      <c r="T29" s="601"/>
      <c r="U29" s="560"/>
      <c r="V29" s="560"/>
      <c r="W29" s="560"/>
      <c r="X29" s="560"/>
      <c r="Y29" s="601"/>
      <c r="Z29" s="607"/>
    </row>
    <row r="30" spans="1:26" ht="163.9" customHeight="1">
      <c r="A30" s="1035"/>
      <c r="B30" s="349" t="s">
        <v>1164</v>
      </c>
      <c r="C30" s="349" t="s">
        <v>1360</v>
      </c>
      <c r="D30" s="350" t="s">
        <v>611</v>
      </c>
      <c r="E30" s="506" t="s">
        <v>1676</v>
      </c>
      <c r="F30" s="353" t="s">
        <v>377</v>
      </c>
      <c r="G30" s="347" t="s">
        <v>394</v>
      </c>
      <c r="H30" s="347" t="s">
        <v>262</v>
      </c>
      <c r="I30" s="351">
        <f>Z30</f>
        <v>9</v>
      </c>
      <c r="J30" s="347" t="s">
        <v>298</v>
      </c>
      <c r="K30" s="135" t="s">
        <v>1648</v>
      </c>
      <c r="L30" s="347" t="s">
        <v>264</v>
      </c>
      <c r="M30" s="347" t="s">
        <v>286</v>
      </c>
      <c r="N30" s="352">
        <v>4</v>
      </c>
      <c r="O30" s="352">
        <v>5</v>
      </c>
      <c r="P30" s="352">
        <v>1</v>
      </c>
      <c r="Q30" s="352">
        <v>5</v>
      </c>
      <c r="R30" s="352">
        <v>5</v>
      </c>
      <c r="S30" s="352">
        <v>4</v>
      </c>
      <c r="T30" s="603">
        <f>(N30+O30+P30+Q30+R30+S30)/6</f>
        <v>4</v>
      </c>
      <c r="U30" s="352">
        <v>4</v>
      </c>
      <c r="V30" s="352">
        <v>1</v>
      </c>
      <c r="W30" s="352">
        <v>0</v>
      </c>
      <c r="X30" s="352">
        <v>4</v>
      </c>
      <c r="Y30" s="603">
        <f>(U30+V30+W30+X30)/4</f>
        <v>2.25</v>
      </c>
      <c r="Z30" s="603">
        <f>T30*Y30</f>
        <v>9</v>
      </c>
    </row>
    <row r="31" spans="1:26" ht="185.25">
      <c r="A31" s="1035"/>
      <c r="B31" s="681" t="s">
        <v>1674</v>
      </c>
      <c r="C31" s="681" t="s">
        <v>1364</v>
      </c>
      <c r="D31" s="651" t="s">
        <v>1673</v>
      </c>
      <c r="E31" s="506" t="s">
        <v>1676</v>
      </c>
      <c r="F31" s="506" t="s">
        <v>1675</v>
      </c>
      <c r="G31" s="691" t="s">
        <v>615</v>
      </c>
      <c r="H31" s="678" t="s">
        <v>616</v>
      </c>
      <c r="I31" s="689">
        <v>8</v>
      </c>
      <c r="J31" s="650" t="s">
        <v>617</v>
      </c>
      <c r="K31" s="506" t="s">
        <v>1672</v>
      </c>
      <c r="L31" s="691" t="s">
        <v>264</v>
      </c>
      <c r="M31" s="678" t="s">
        <v>612</v>
      </c>
      <c r="N31" s="680">
        <v>4</v>
      </c>
      <c r="O31" s="680">
        <v>5</v>
      </c>
      <c r="P31" s="680">
        <v>1</v>
      </c>
      <c r="Q31" s="680">
        <v>5</v>
      </c>
      <c r="R31" s="680">
        <v>1</v>
      </c>
      <c r="S31" s="680">
        <v>4</v>
      </c>
      <c r="T31" s="688">
        <v>2.83</v>
      </c>
      <c r="U31" s="680">
        <v>4</v>
      </c>
      <c r="V31" s="680">
        <v>1</v>
      </c>
      <c r="W31" s="680">
        <v>0</v>
      </c>
      <c r="X31" s="680">
        <v>4</v>
      </c>
      <c r="Y31" s="688">
        <v>2</v>
      </c>
      <c r="Z31" s="688">
        <v>5.67</v>
      </c>
    </row>
    <row r="32" spans="1:26" ht="109.5" customHeight="1">
      <c r="A32" s="1035"/>
      <c r="B32" s="349" t="s">
        <v>1175</v>
      </c>
      <c r="C32" s="349" t="s">
        <v>1364</v>
      </c>
      <c r="D32" s="408" t="s">
        <v>969</v>
      </c>
      <c r="E32" s="347" t="s">
        <v>1176</v>
      </c>
      <c r="F32" s="347" t="s">
        <v>974</v>
      </c>
      <c r="G32" s="347" t="s">
        <v>1177</v>
      </c>
      <c r="H32" s="347" t="s">
        <v>392</v>
      </c>
      <c r="I32" s="355">
        <f>Z32</f>
        <v>3.25</v>
      </c>
      <c r="J32" s="347" t="s">
        <v>972</v>
      </c>
      <c r="K32" s="347" t="s">
        <v>368</v>
      </c>
      <c r="L32" s="347" t="s">
        <v>264</v>
      </c>
      <c r="M32" s="347" t="s">
        <v>369</v>
      </c>
      <c r="N32" s="352">
        <v>2</v>
      </c>
      <c r="O32" s="352">
        <v>5</v>
      </c>
      <c r="P32" s="352">
        <v>1</v>
      </c>
      <c r="Q32" s="352">
        <v>3</v>
      </c>
      <c r="R32" s="352">
        <v>1</v>
      </c>
      <c r="S32" s="352">
        <v>1</v>
      </c>
      <c r="T32" s="603">
        <f>(N32+O32+P32+Q32+R32+S32)/6</f>
        <v>2.1666666666666665</v>
      </c>
      <c r="U32" s="352">
        <v>2</v>
      </c>
      <c r="V32" s="352">
        <v>1</v>
      </c>
      <c r="W32" s="352">
        <v>0</v>
      </c>
      <c r="X32" s="352">
        <v>3</v>
      </c>
      <c r="Y32" s="603">
        <f>(U32+V32+W32+X32)/4</f>
        <v>1.5</v>
      </c>
      <c r="Z32" s="603">
        <f>T32*Y32</f>
        <v>3.25</v>
      </c>
    </row>
    <row r="33" spans="1:26" ht="278.25" customHeight="1">
      <c r="A33" s="1035"/>
      <c r="B33" s="342" t="s">
        <v>1327</v>
      </c>
      <c r="C33" s="342" t="s">
        <v>1364</v>
      </c>
      <c r="D33" s="369" t="s">
        <v>969</v>
      </c>
      <c r="E33" s="374" t="s">
        <v>1178</v>
      </c>
      <c r="F33" s="345" t="s">
        <v>1179</v>
      </c>
      <c r="G33" s="345" t="s">
        <v>1180</v>
      </c>
      <c r="H33" s="345" t="s">
        <v>392</v>
      </c>
      <c r="I33" s="358">
        <f>Z33</f>
        <v>4.9583333333333339</v>
      </c>
      <c r="J33" s="345" t="s">
        <v>1181</v>
      </c>
      <c r="K33" s="345" t="s">
        <v>1018</v>
      </c>
      <c r="L33" s="347" t="s">
        <v>264</v>
      </c>
      <c r="M33" s="345" t="s">
        <v>369</v>
      </c>
      <c r="N33" s="348">
        <v>2</v>
      </c>
      <c r="O33" s="348">
        <v>5</v>
      </c>
      <c r="P33" s="348">
        <v>3</v>
      </c>
      <c r="Q33" s="348">
        <v>5</v>
      </c>
      <c r="R33" s="348">
        <v>1</v>
      </c>
      <c r="S33" s="348">
        <v>1</v>
      </c>
      <c r="T33" s="602">
        <f>(N33+O33+P33+Q33+R33+S33)/6</f>
        <v>2.8333333333333335</v>
      </c>
      <c r="U33" s="348">
        <v>2</v>
      </c>
      <c r="V33" s="348">
        <v>1</v>
      </c>
      <c r="W33" s="348">
        <v>0</v>
      </c>
      <c r="X33" s="348">
        <v>4</v>
      </c>
      <c r="Y33" s="602">
        <f>(U33+V33+W33+X33)/4</f>
        <v>1.75</v>
      </c>
      <c r="Z33" s="602">
        <f>T33*Y33</f>
        <v>4.9583333333333339</v>
      </c>
    </row>
    <row r="34" spans="1:26" ht="151.5" customHeight="1">
      <c r="A34" s="1035"/>
      <c r="B34" s="342" t="s">
        <v>1019</v>
      </c>
      <c r="C34" s="342" t="s">
        <v>1360</v>
      </c>
      <c r="D34" s="357" t="s">
        <v>1020</v>
      </c>
      <c r="E34" s="506" t="s">
        <v>1676</v>
      </c>
      <c r="F34" s="359" t="s">
        <v>277</v>
      </c>
      <c r="G34" s="360" t="s">
        <v>378</v>
      </c>
      <c r="H34" s="360" t="s">
        <v>262</v>
      </c>
      <c r="I34" s="351">
        <f>Z34</f>
        <v>7.666666666666667</v>
      </c>
      <c r="J34" s="347" t="s">
        <v>298</v>
      </c>
      <c r="K34" s="347" t="s">
        <v>379</v>
      </c>
      <c r="L34" s="347" t="s">
        <v>348</v>
      </c>
      <c r="M34" s="353" t="s">
        <v>369</v>
      </c>
      <c r="N34" s="352">
        <v>4</v>
      </c>
      <c r="O34" s="352">
        <v>5</v>
      </c>
      <c r="P34" s="352">
        <v>1</v>
      </c>
      <c r="Q34" s="352">
        <v>5</v>
      </c>
      <c r="R34" s="352">
        <v>5</v>
      </c>
      <c r="S34" s="352">
        <v>3</v>
      </c>
      <c r="T34" s="603">
        <f>(N34+O34+P34+Q34+R34+S34)/6</f>
        <v>3.8333333333333335</v>
      </c>
      <c r="U34" s="352">
        <v>4</v>
      </c>
      <c r="V34" s="352">
        <v>1</v>
      </c>
      <c r="W34" s="352">
        <v>0</v>
      </c>
      <c r="X34" s="352">
        <v>3</v>
      </c>
      <c r="Y34" s="603">
        <f>(U34+V34+W34+X34)/4</f>
        <v>2</v>
      </c>
      <c r="Z34" s="603">
        <f>T34*Y34</f>
        <v>7.666666666666667</v>
      </c>
    </row>
    <row r="35" spans="1:26" ht="57">
      <c r="A35" s="1035"/>
      <c r="B35" s="342" t="s">
        <v>1317</v>
      </c>
      <c r="C35" s="342"/>
      <c r="D35" s="361" t="s">
        <v>78</v>
      </c>
      <c r="E35" s="362"/>
      <c r="F35" s="362"/>
      <c r="G35" s="362"/>
      <c r="H35" s="362"/>
      <c r="I35" s="363"/>
      <c r="J35" s="364"/>
      <c r="K35" s="364"/>
      <c r="L35" s="365"/>
      <c r="M35" s="365"/>
      <c r="N35" s="366"/>
      <c r="O35" s="366"/>
      <c r="P35" s="366"/>
      <c r="Q35" s="366"/>
      <c r="R35" s="366"/>
      <c r="S35" s="366"/>
      <c r="T35" s="367"/>
      <c r="U35" s="366"/>
      <c r="V35" s="366"/>
      <c r="W35" s="366"/>
      <c r="X35" s="366"/>
      <c r="Y35" s="367"/>
      <c r="Z35" s="367"/>
    </row>
    <row r="36" spans="1:26" ht="109.5" customHeight="1">
      <c r="A36" s="1035"/>
      <c r="B36" s="342" t="s">
        <v>1322</v>
      </c>
      <c r="C36" s="342"/>
      <c r="D36" s="368" t="s">
        <v>78</v>
      </c>
      <c r="E36" s="362"/>
      <c r="F36" s="362"/>
      <c r="G36" s="362"/>
      <c r="H36" s="362"/>
      <c r="I36" s="363"/>
      <c r="J36" s="364"/>
      <c r="K36" s="364"/>
      <c r="L36" s="365"/>
      <c r="M36" s="365"/>
      <c r="N36" s="366"/>
      <c r="O36" s="366"/>
      <c r="P36" s="366"/>
      <c r="Q36" s="366"/>
      <c r="R36" s="366"/>
      <c r="S36" s="366"/>
      <c r="T36" s="367"/>
      <c r="U36" s="366"/>
      <c r="V36" s="366"/>
      <c r="W36" s="366"/>
      <c r="X36" s="366"/>
      <c r="Y36" s="367"/>
      <c r="Z36" s="367"/>
    </row>
    <row r="37" spans="1:26" ht="57">
      <c r="A37" s="1035"/>
      <c r="B37" s="1041" t="s">
        <v>1323</v>
      </c>
      <c r="C37" s="342" t="s">
        <v>1364</v>
      </c>
      <c r="D37" s="369" t="s">
        <v>969</v>
      </c>
      <c r="E37" s="362" t="s">
        <v>1658</v>
      </c>
      <c r="F37" s="354" t="s">
        <v>621</v>
      </c>
      <c r="G37" s="362" t="s">
        <v>1021</v>
      </c>
      <c r="H37" s="362" t="s">
        <v>392</v>
      </c>
      <c r="I37" s="370">
        <f>Z37</f>
        <v>3.541666666666667</v>
      </c>
      <c r="J37" s="347" t="s">
        <v>972</v>
      </c>
      <c r="K37" s="347" t="s">
        <v>368</v>
      </c>
      <c r="L37" s="347" t="s">
        <v>264</v>
      </c>
      <c r="M37" s="347" t="s">
        <v>612</v>
      </c>
      <c r="N37" s="352">
        <v>2</v>
      </c>
      <c r="O37" s="352">
        <v>5</v>
      </c>
      <c r="P37" s="352">
        <v>3</v>
      </c>
      <c r="Q37" s="352">
        <v>3</v>
      </c>
      <c r="R37" s="352">
        <v>1</v>
      </c>
      <c r="S37" s="352">
        <v>3</v>
      </c>
      <c r="T37" s="603">
        <f>(N37+O37+P37+Q37+R37+S37)/6</f>
        <v>2.8333333333333335</v>
      </c>
      <c r="U37" s="352">
        <v>2</v>
      </c>
      <c r="V37" s="352">
        <v>1</v>
      </c>
      <c r="W37" s="352">
        <v>0</v>
      </c>
      <c r="X37" s="352">
        <v>2</v>
      </c>
      <c r="Y37" s="603">
        <f>(U37+V37+W37+X37)/4</f>
        <v>1.25</v>
      </c>
      <c r="Z37" s="603">
        <f>T37*Y37</f>
        <v>3.541666666666667</v>
      </c>
    </row>
    <row r="38" spans="1:26" ht="42.75" customHeight="1">
      <c r="A38" s="1035"/>
      <c r="B38" s="1042"/>
      <c r="C38" s="549" t="s">
        <v>1364</v>
      </c>
      <c r="D38" s="568" t="s">
        <v>1562</v>
      </c>
      <c r="E38" s="362" t="s">
        <v>1657</v>
      </c>
      <c r="F38" s="362" t="s">
        <v>261</v>
      </c>
      <c r="G38" s="362" t="s">
        <v>1029</v>
      </c>
      <c r="H38" s="372" t="s">
        <v>1656</v>
      </c>
      <c r="I38" s="358">
        <f>Z38</f>
        <v>4</v>
      </c>
      <c r="J38" s="347" t="s">
        <v>1659</v>
      </c>
      <c r="K38" s="129" t="s">
        <v>376</v>
      </c>
      <c r="L38" s="129" t="s">
        <v>264</v>
      </c>
      <c r="M38" s="129" t="s">
        <v>265</v>
      </c>
      <c r="N38" s="218">
        <v>2</v>
      </c>
      <c r="O38" s="401">
        <v>5</v>
      </c>
      <c r="P38" s="401">
        <v>1</v>
      </c>
      <c r="Q38" s="401">
        <v>1</v>
      </c>
      <c r="R38" s="401">
        <v>1</v>
      </c>
      <c r="S38" s="401">
        <v>2</v>
      </c>
      <c r="T38" s="458">
        <v>2</v>
      </c>
      <c r="U38" s="401">
        <v>1</v>
      </c>
      <c r="V38" s="401">
        <v>1</v>
      </c>
      <c r="W38" s="401">
        <v>2</v>
      </c>
      <c r="X38" s="401">
        <v>3</v>
      </c>
      <c r="Y38" s="220">
        <v>1.75</v>
      </c>
      <c r="Z38" s="603">
        <v>4</v>
      </c>
    </row>
    <row r="39" spans="1:26" ht="128.25" customHeight="1">
      <c r="A39" s="1035"/>
      <c r="B39" s="342" t="s">
        <v>1022</v>
      </c>
      <c r="C39" s="342" t="s">
        <v>1364</v>
      </c>
      <c r="D39" s="369" t="s">
        <v>1023</v>
      </c>
      <c r="E39" s="362" t="s">
        <v>1024</v>
      </c>
      <c r="F39" s="354" t="s">
        <v>974</v>
      </c>
      <c r="G39" s="362" t="s">
        <v>1025</v>
      </c>
      <c r="H39" s="362" t="s">
        <v>1026</v>
      </c>
      <c r="I39" s="370">
        <f>Z39</f>
        <v>3.958333333333333</v>
      </c>
      <c r="J39" s="347" t="s">
        <v>1027</v>
      </c>
      <c r="K39" s="347" t="s">
        <v>368</v>
      </c>
      <c r="L39" s="347" t="s">
        <v>264</v>
      </c>
      <c r="M39" s="347" t="s">
        <v>612</v>
      </c>
      <c r="N39" s="352">
        <v>4</v>
      </c>
      <c r="O39" s="352">
        <v>5</v>
      </c>
      <c r="P39" s="352">
        <v>1</v>
      </c>
      <c r="Q39" s="352">
        <v>5</v>
      </c>
      <c r="R39" s="352">
        <v>1</v>
      </c>
      <c r="S39" s="352">
        <v>3</v>
      </c>
      <c r="T39" s="603">
        <f>(N39+O39+P39+Q39+R39+S39)/6</f>
        <v>3.1666666666666665</v>
      </c>
      <c r="U39" s="352">
        <v>2</v>
      </c>
      <c r="V39" s="352">
        <v>1</v>
      </c>
      <c r="W39" s="352">
        <v>0</v>
      </c>
      <c r="X39" s="352">
        <v>2</v>
      </c>
      <c r="Y39" s="603">
        <f>(U39+V39+W39+X39)/4</f>
        <v>1.25</v>
      </c>
      <c r="Z39" s="603">
        <f>T39*Y39</f>
        <v>3.958333333333333</v>
      </c>
    </row>
    <row r="40" spans="1:26" ht="159" customHeight="1">
      <c r="A40" s="1035"/>
      <c r="B40" s="342" t="s">
        <v>1331</v>
      </c>
      <c r="C40" s="342"/>
      <c r="D40" s="371" t="s">
        <v>79</v>
      </c>
      <c r="E40" s="362"/>
      <c r="F40" s="362"/>
      <c r="G40" s="362"/>
      <c r="H40" s="362"/>
      <c r="I40" s="363"/>
      <c r="J40" s="364"/>
      <c r="K40" s="364"/>
      <c r="L40" s="365"/>
      <c r="M40" s="365"/>
      <c r="N40" s="366"/>
      <c r="O40" s="366"/>
      <c r="P40" s="366"/>
      <c r="Q40" s="366"/>
      <c r="R40" s="366"/>
      <c r="S40" s="366"/>
      <c r="T40" s="367"/>
      <c r="U40" s="366"/>
      <c r="V40" s="366"/>
      <c r="W40" s="366"/>
      <c r="X40" s="366"/>
      <c r="Y40" s="367"/>
      <c r="Z40" s="367"/>
    </row>
    <row r="41" spans="1:26" ht="235.5" customHeight="1">
      <c r="A41" s="1035"/>
      <c r="B41" s="342" t="s">
        <v>1332</v>
      </c>
      <c r="C41" s="687"/>
      <c r="D41" s="368" t="s">
        <v>78</v>
      </c>
      <c r="E41" s="362"/>
      <c r="F41" s="362"/>
      <c r="G41" s="362"/>
      <c r="H41" s="362"/>
      <c r="I41" s="363"/>
      <c r="J41" s="364"/>
      <c r="K41" s="364"/>
      <c r="L41" s="365"/>
      <c r="M41" s="365"/>
      <c r="N41" s="366"/>
      <c r="O41" s="366"/>
      <c r="P41" s="366"/>
      <c r="Q41" s="366"/>
      <c r="R41" s="366"/>
      <c r="S41" s="366"/>
      <c r="T41" s="367"/>
      <c r="U41" s="366"/>
      <c r="V41" s="366"/>
      <c r="W41" s="366"/>
      <c r="X41" s="366"/>
      <c r="Y41" s="367"/>
      <c r="Z41" s="367"/>
    </row>
    <row r="42" spans="1:26" ht="57">
      <c r="A42" s="1035"/>
      <c r="B42" s="1041" t="s">
        <v>1334</v>
      </c>
      <c r="C42" s="342" t="s">
        <v>1358</v>
      </c>
      <c r="D42" s="362" t="s">
        <v>1165</v>
      </c>
      <c r="E42" s="371" t="s">
        <v>1028</v>
      </c>
      <c r="F42" s="362" t="s">
        <v>719</v>
      </c>
      <c r="G42" s="362" t="s">
        <v>1029</v>
      </c>
      <c r="H42" s="372" t="s">
        <v>392</v>
      </c>
      <c r="I42" s="358">
        <f>Z42</f>
        <v>4.25</v>
      </c>
      <c r="J42" s="347" t="s">
        <v>1030</v>
      </c>
      <c r="K42" s="347" t="s">
        <v>368</v>
      </c>
      <c r="L42" s="347" t="s">
        <v>264</v>
      </c>
      <c r="M42" s="347" t="s">
        <v>612</v>
      </c>
      <c r="N42" s="352">
        <v>2</v>
      </c>
      <c r="O42" s="352">
        <v>5</v>
      </c>
      <c r="P42" s="352">
        <v>3</v>
      </c>
      <c r="Q42" s="352">
        <v>3</v>
      </c>
      <c r="R42" s="352">
        <v>1</v>
      </c>
      <c r="S42" s="352">
        <v>3</v>
      </c>
      <c r="T42" s="603">
        <f>(N42+O42+P42+Q42+R42+S42)/6</f>
        <v>2.8333333333333335</v>
      </c>
      <c r="U42" s="352">
        <v>2</v>
      </c>
      <c r="V42" s="352">
        <v>1</v>
      </c>
      <c r="W42" s="352">
        <v>0</v>
      </c>
      <c r="X42" s="352">
        <v>3</v>
      </c>
      <c r="Y42" s="603">
        <f>(U42+V42+W42+X42)/4</f>
        <v>1.5</v>
      </c>
      <c r="Z42" s="603">
        <f>T42*Y42</f>
        <v>4.25</v>
      </c>
    </row>
    <row r="43" spans="1:26" ht="43.5" customHeight="1">
      <c r="A43" s="1040"/>
      <c r="B43" s="1042"/>
      <c r="C43" s="549" t="s">
        <v>1364</v>
      </c>
      <c r="D43" s="556" t="s">
        <v>1642</v>
      </c>
      <c r="E43" s="371" t="s">
        <v>383</v>
      </c>
      <c r="F43" s="362" t="s">
        <v>261</v>
      </c>
      <c r="G43" s="362" t="s">
        <v>1029</v>
      </c>
      <c r="H43" s="372" t="s">
        <v>1656</v>
      </c>
      <c r="I43" s="358">
        <f>Z43</f>
        <v>3.5</v>
      </c>
      <c r="J43" s="347" t="s">
        <v>1662</v>
      </c>
      <c r="K43" s="129" t="s">
        <v>376</v>
      </c>
      <c r="L43" s="129" t="s">
        <v>264</v>
      </c>
      <c r="M43" s="129" t="s">
        <v>265</v>
      </c>
      <c r="N43" s="218">
        <v>2</v>
      </c>
      <c r="O43" s="401">
        <v>5</v>
      </c>
      <c r="P43" s="401">
        <v>1</v>
      </c>
      <c r="Q43" s="401">
        <v>1</v>
      </c>
      <c r="R43" s="401">
        <v>1</v>
      </c>
      <c r="S43" s="401">
        <v>2</v>
      </c>
      <c r="T43" s="458">
        <v>2</v>
      </c>
      <c r="U43" s="401">
        <v>1</v>
      </c>
      <c r="V43" s="401">
        <v>1</v>
      </c>
      <c r="W43" s="401">
        <v>2</v>
      </c>
      <c r="X43" s="401">
        <v>3</v>
      </c>
      <c r="Y43" s="220">
        <v>1.75</v>
      </c>
      <c r="Z43" s="220">
        <f t="shared" ref="Z43" si="0">T43*Y43</f>
        <v>3.5</v>
      </c>
    </row>
    <row r="44" spans="1:26" ht="0.75" customHeight="1">
      <c r="A44" s="1034" t="s">
        <v>1031</v>
      </c>
      <c r="B44" s="549"/>
      <c r="C44" s="550"/>
      <c r="D44" s="551"/>
      <c r="E44" s="551"/>
      <c r="F44" s="551"/>
      <c r="G44" s="551"/>
      <c r="H44" s="551"/>
      <c r="I44" s="552"/>
      <c r="J44" s="553"/>
      <c r="K44" s="553"/>
      <c r="L44" s="554"/>
      <c r="M44" s="554"/>
      <c r="N44" s="555"/>
      <c r="O44" s="555"/>
      <c r="P44" s="555"/>
      <c r="Q44" s="555"/>
      <c r="R44" s="555"/>
      <c r="S44" s="555"/>
      <c r="T44" s="554"/>
      <c r="U44" s="555"/>
      <c r="V44" s="555"/>
      <c r="W44" s="555"/>
      <c r="X44" s="555"/>
      <c r="Y44" s="554"/>
      <c r="Z44" s="554"/>
    </row>
    <row r="45" spans="1:26" ht="57">
      <c r="A45" s="1035"/>
      <c r="B45" s="349" t="s">
        <v>1032</v>
      </c>
      <c r="C45" s="349" t="s">
        <v>1358</v>
      </c>
      <c r="D45" s="350" t="s">
        <v>1165</v>
      </c>
      <c r="E45" s="347" t="s">
        <v>1033</v>
      </c>
      <c r="F45" s="347" t="s">
        <v>261</v>
      </c>
      <c r="G45" s="347" t="s">
        <v>1034</v>
      </c>
      <c r="H45" s="347" t="s">
        <v>392</v>
      </c>
      <c r="I45" s="373">
        <f t="shared" ref="I45:I52" si="1">Z45</f>
        <v>4.375</v>
      </c>
      <c r="J45" s="347" t="s">
        <v>1030</v>
      </c>
      <c r="K45" s="347" t="s">
        <v>1035</v>
      </c>
      <c r="L45" s="347" t="s">
        <v>264</v>
      </c>
      <c r="M45" s="347" t="s">
        <v>1036</v>
      </c>
      <c r="N45" s="352">
        <v>2</v>
      </c>
      <c r="O45" s="352">
        <v>5</v>
      </c>
      <c r="P45" s="352">
        <v>1</v>
      </c>
      <c r="Q45" s="352">
        <v>5</v>
      </c>
      <c r="R45" s="352">
        <v>1</v>
      </c>
      <c r="S45" s="352">
        <v>1</v>
      </c>
      <c r="T45" s="603">
        <f t="shared" ref="T45:T52" si="2">(N45+O45+P45+Q45+R45+S45)/6</f>
        <v>2.5</v>
      </c>
      <c r="U45" s="352">
        <v>4</v>
      </c>
      <c r="V45" s="352">
        <v>1</v>
      </c>
      <c r="W45" s="352">
        <v>0</v>
      </c>
      <c r="X45" s="352">
        <v>2</v>
      </c>
      <c r="Y45" s="603">
        <f t="shared" ref="Y45:Y52" si="3">(U45+V45+W45+X45)/4</f>
        <v>1.75</v>
      </c>
      <c r="Z45" s="603">
        <f>T45*Y45</f>
        <v>4.375</v>
      </c>
    </row>
    <row r="46" spans="1:26" ht="57">
      <c r="A46" s="1035"/>
      <c r="B46" s="342" t="s">
        <v>1037</v>
      </c>
      <c r="C46" s="342" t="s">
        <v>1358</v>
      </c>
      <c r="D46" s="343" t="s">
        <v>1165</v>
      </c>
      <c r="E46" s="362" t="s">
        <v>1038</v>
      </c>
      <c r="F46" s="344" t="s">
        <v>268</v>
      </c>
      <c r="G46" s="347" t="s">
        <v>1039</v>
      </c>
      <c r="H46" s="347" t="s">
        <v>392</v>
      </c>
      <c r="I46" s="356">
        <f t="shared" si="1"/>
        <v>2.3333333333333335</v>
      </c>
      <c r="J46" s="347" t="s">
        <v>1030</v>
      </c>
      <c r="K46" s="347" t="s">
        <v>368</v>
      </c>
      <c r="L46" s="347" t="s">
        <v>264</v>
      </c>
      <c r="M46" s="347" t="s">
        <v>369</v>
      </c>
      <c r="N46" s="348">
        <v>1</v>
      </c>
      <c r="O46" s="348">
        <v>5</v>
      </c>
      <c r="P46" s="348">
        <v>1</v>
      </c>
      <c r="Q46" s="348">
        <v>5</v>
      </c>
      <c r="R46" s="348">
        <v>1</v>
      </c>
      <c r="S46" s="348">
        <v>1</v>
      </c>
      <c r="T46" s="602">
        <f t="shared" si="2"/>
        <v>2.3333333333333335</v>
      </c>
      <c r="U46" s="348">
        <v>2</v>
      </c>
      <c r="V46" s="348">
        <v>1</v>
      </c>
      <c r="W46" s="348">
        <v>0</v>
      </c>
      <c r="X46" s="348">
        <v>1</v>
      </c>
      <c r="Y46" s="602">
        <f t="shared" si="3"/>
        <v>1</v>
      </c>
      <c r="Z46" s="602">
        <f t="shared" ref="Z46:Z52" si="4">T46*Y46</f>
        <v>2.3333333333333335</v>
      </c>
    </row>
    <row r="47" spans="1:26" ht="71.25">
      <c r="A47" s="1035"/>
      <c r="B47" s="349" t="s">
        <v>1040</v>
      </c>
      <c r="C47" s="349" t="s">
        <v>1358</v>
      </c>
      <c r="D47" s="350" t="s">
        <v>1165</v>
      </c>
      <c r="E47" s="347" t="s">
        <v>1041</v>
      </c>
      <c r="F47" s="347" t="s">
        <v>268</v>
      </c>
      <c r="G47" s="347" t="s">
        <v>1034</v>
      </c>
      <c r="H47" s="347" t="s">
        <v>392</v>
      </c>
      <c r="I47" s="373">
        <f t="shared" si="1"/>
        <v>4.375</v>
      </c>
      <c r="J47" s="347" t="s">
        <v>1030</v>
      </c>
      <c r="K47" s="347" t="s">
        <v>1035</v>
      </c>
      <c r="L47" s="347" t="s">
        <v>264</v>
      </c>
      <c r="M47" s="347" t="s">
        <v>1036</v>
      </c>
      <c r="N47" s="352">
        <v>2</v>
      </c>
      <c r="O47" s="352">
        <v>5</v>
      </c>
      <c r="P47" s="352">
        <v>1</v>
      </c>
      <c r="Q47" s="352">
        <v>5</v>
      </c>
      <c r="R47" s="352">
        <v>1</v>
      </c>
      <c r="S47" s="352">
        <v>1</v>
      </c>
      <c r="T47" s="603">
        <f>(N47+O47+P47+Q47+R47+S47)/6</f>
        <v>2.5</v>
      </c>
      <c r="U47" s="352">
        <v>4</v>
      </c>
      <c r="V47" s="352">
        <v>1</v>
      </c>
      <c r="W47" s="352">
        <v>0</v>
      </c>
      <c r="X47" s="352">
        <v>2</v>
      </c>
      <c r="Y47" s="603">
        <f>(U47+V47+W47+X47)/4</f>
        <v>1.75</v>
      </c>
      <c r="Z47" s="603">
        <f>T47*Y47</f>
        <v>4.375</v>
      </c>
    </row>
    <row r="48" spans="1:26" ht="142.5">
      <c r="A48" s="1035"/>
      <c r="B48" s="342" t="s">
        <v>1042</v>
      </c>
      <c r="C48" s="342" t="s">
        <v>1358</v>
      </c>
      <c r="D48" s="343" t="s">
        <v>1165</v>
      </c>
      <c r="E48" s="354" t="s">
        <v>1043</v>
      </c>
      <c r="F48" s="345" t="s">
        <v>1044</v>
      </c>
      <c r="G48" s="347" t="s">
        <v>1045</v>
      </c>
      <c r="H48" s="347" t="s">
        <v>392</v>
      </c>
      <c r="I48" s="358">
        <f t="shared" si="1"/>
        <v>3.75</v>
      </c>
      <c r="J48" s="345" t="s">
        <v>1046</v>
      </c>
      <c r="K48" s="347" t="s">
        <v>1047</v>
      </c>
      <c r="L48" s="347" t="s">
        <v>264</v>
      </c>
      <c r="M48" s="347" t="s">
        <v>369</v>
      </c>
      <c r="N48" s="348">
        <v>2</v>
      </c>
      <c r="O48" s="348">
        <v>5</v>
      </c>
      <c r="P48" s="348">
        <v>1</v>
      </c>
      <c r="Q48" s="348">
        <v>5</v>
      </c>
      <c r="R48" s="348">
        <v>1</v>
      </c>
      <c r="S48" s="348">
        <v>1</v>
      </c>
      <c r="T48" s="602">
        <f t="shared" si="2"/>
        <v>2.5</v>
      </c>
      <c r="U48" s="348">
        <v>2</v>
      </c>
      <c r="V48" s="348">
        <v>1</v>
      </c>
      <c r="W48" s="348">
        <v>0</v>
      </c>
      <c r="X48" s="348">
        <v>3</v>
      </c>
      <c r="Y48" s="602">
        <f t="shared" si="3"/>
        <v>1.5</v>
      </c>
      <c r="Z48" s="602">
        <f t="shared" si="4"/>
        <v>3.75</v>
      </c>
    </row>
    <row r="49" spans="1:26" ht="99.75">
      <c r="A49" s="1035"/>
      <c r="B49" s="349" t="s">
        <v>1048</v>
      </c>
      <c r="C49" s="349" t="s">
        <v>1358</v>
      </c>
      <c r="D49" s="350" t="s">
        <v>1165</v>
      </c>
      <c r="E49" s="347" t="s">
        <v>1049</v>
      </c>
      <c r="F49" s="353" t="s">
        <v>1050</v>
      </c>
      <c r="G49" s="347" t="s">
        <v>1051</v>
      </c>
      <c r="H49" s="347" t="s">
        <v>392</v>
      </c>
      <c r="I49" s="373">
        <f t="shared" si="1"/>
        <v>3.75</v>
      </c>
      <c r="J49" s="345" t="s">
        <v>1052</v>
      </c>
      <c r="K49" s="347" t="s">
        <v>1047</v>
      </c>
      <c r="L49" s="347" t="s">
        <v>264</v>
      </c>
      <c r="M49" s="347" t="s">
        <v>369</v>
      </c>
      <c r="N49" s="348">
        <v>2</v>
      </c>
      <c r="O49" s="348">
        <v>5</v>
      </c>
      <c r="P49" s="348">
        <v>1</v>
      </c>
      <c r="Q49" s="348">
        <v>5</v>
      </c>
      <c r="R49" s="348">
        <v>1</v>
      </c>
      <c r="S49" s="348">
        <v>1</v>
      </c>
      <c r="T49" s="602">
        <f>(N49+O49+P49+Q49+R49+S49)/6</f>
        <v>2.5</v>
      </c>
      <c r="U49" s="348">
        <v>2</v>
      </c>
      <c r="V49" s="348">
        <v>1</v>
      </c>
      <c r="W49" s="348">
        <v>0</v>
      </c>
      <c r="X49" s="348">
        <v>3</v>
      </c>
      <c r="Y49" s="602">
        <f>(U49+V49+W49+X49)/4</f>
        <v>1.5</v>
      </c>
      <c r="Z49" s="602">
        <f>T49*Y49</f>
        <v>3.75</v>
      </c>
    </row>
    <row r="50" spans="1:26" ht="71.25">
      <c r="A50" s="1035"/>
      <c r="B50" s="349" t="s">
        <v>198</v>
      </c>
      <c r="C50" s="349" t="s">
        <v>1364</v>
      </c>
      <c r="D50" s="343" t="s">
        <v>1053</v>
      </c>
      <c r="E50" s="354" t="s">
        <v>1054</v>
      </c>
      <c r="F50" s="344" t="s">
        <v>1055</v>
      </c>
      <c r="G50" s="347" t="s">
        <v>1056</v>
      </c>
      <c r="H50" s="347" t="s">
        <v>1057</v>
      </c>
      <c r="I50" s="358">
        <f t="shared" si="1"/>
        <v>5</v>
      </c>
      <c r="J50" s="345" t="s">
        <v>1058</v>
      </c>
      <c r="K50" s="347" t="s">
        <v>1047</v>
      </c>
      <c r="L50" s="347" t="s">
        <v>264</v>
      </c>
      <c r="M50" s="347" t="s">
        <v>369</v>
      </c>
      <c r="N50" s="348">
        <v>2</v>
      </c>
      <c r="O50" s="348">
        <v>5</v>
      </c>
      <c r="P50" s="348">
        <v>1</v>
      </c>
      <c r="Q50" s="348">
        <v>5</v>
      </c>
      <c r="R50" s="348">
        <v>1</v>
      </c>
      <c r="S50" s="348">
        <v>1</v>
      </c>
      <c r="T50" s="602">
        <f t="shared" si="2"/>
        <v>2.5</v>
      </c>
      <c r="U50" s="348">
        <v>4</v>
      </c>
      <c r="V50" s="348">
        <v>1</v>
      </c>
      <c r="W50" s="348">
        <v>0</v>
      </c>
      <c r="X50" s="348">
        <v>3</v>
      </c>
      <c r="Y50" s="602">
        <f t="shared" si="3"/>
        <v>2</v>
      </c>
      <c r="Z50" s="602">
        <f t="shared" si="4"/>
        <v>5</v>
      </c>
    </row>
    <row r="51" spans="1:26" ht="141.75" customHeight="1">
      <c r="A51" s="1035"/>
      <c r="B51" s="349" t="s">
        <v>1059</v>
      </c>
      <c r="C51" s="349" t="s">
        <v>1364</v>
      </c>
      <c r="D51" s="350" t="s">
        <v>1165</v>
      </c>
      <c r="E51" s="347" t="s">
        <v>1060</v>
      </c>
      <c r="F51" s="353" t="s">
        <v>1061</v>
      </c>
      <c r="G51" s="347" t="s">
        <v>1045</v>
      </c>
      <c r="H51" s="347" t="s">
        <v>392</v>
      </c>
      <c r="I51" s="373">
        <f t="shared" si="1"/>
        <v>4.5</v>
      </c>
      <c r="J51" s="347" t="s">
        <v>1062</v>
      </c>
      <c r="K51" s="347" t="s">
        <v>1047</v>
      </c>
      <c r="L51" s="347" t="s">
        <v>264</v>
      </c>
      <c r="M51" s="347" t="s">
        <v>369</v>
      </c>
      <c r="N51" s="352">
        <v>1</v>
      </c>
      <c r="O51" s="352">
        <v>5</v>
      </c>
      <c r="P51" s="352">
        <v>1</v>
      </c>
      <c r="Q51" s="352">
        <v>5</v>
      </c>
      <c r="R51" s="352">
        <v>5</v>
      </c>
      <c r="S51" s="352">
        <v>1</v>
      </c>
      <c r="T51" s="603">
        <f t="shared" si="2"/>
        <v>3</v>
      </c>
      <c r="U51" s="352">
        <v>3</v>
      </c>
      <c r="V51" s="352">
        <v>1</v>
      </c>
      <c r="W51" s="352">
        <v>0</v>
      </c>
      <c r="X51" s="352">
        <v>2</v>
      </c>
      <c r="Y51" s="603">
        <f t="shared" si="3"/>
        <v>1.5</v>
      </c>
      <c r="Z51" s="603">
        <f t="shared" si="4"/>
        <v>4.5</v>
      </c>
    </row>
    <row r="52" spans="1:26" ht="57">
      <c r="A52" s="1035"/>
      <c r="B52" s="342" t="s">
        <v>1063</v>
      </c>
      <c r="C52" s="342" t="s">
        <v>1358</v>
      </c>
      <c r="D52" s="343" t="s">
        <v>1165</v>
      </c>
      <c r="E52" s="354" t="s">
        <v>1064</v>
      </c>
      <c r="F52" s="345" t="s">
        <v>1065</v>
      </c>
      <c r="G52" s="347" t="s">
        <v>1034</v>
      </c>
      <c r="H52" s="347" t="s">
        <v>392</v>
      </c>
      <c r="I52" s="356">
        <f t="shared" si="1"/>
        <v>2.708333333333333</v>
      </c>
      <c r="J52" s="347" t="s">
        <v>1030</v>
      </c>
      <c r="K52" s="347" t="s">
        <v>1035</v>
      </c>
      <c r="L52" s="347" t="s">
        <v>264</v>
      </c>
      <c r="M52" s="347" t="s">
        <v>1036</v>
      </c>
      <c r="N52" s="348">
        <v>2</v>
      </c>
      <c r="O52" s="348">
        <v>5</v>
      </c>
      <c r="P52" s="348">
        <v>1</v>
      </c>
      <c r="Q52" s="348">
        <v>3</v>
      </c>
      <c r="R52" s="348">
        <v>1</v>
      </c>
      <c r="S52" s="348">
        <v>1</v>
      </c>
      <c r="T52" s="602">
        <f t="shared" si="2"/>
        <v>2.1666666666666665</v>
      </c>
      <c r="U52" s="348">
        <v>2</v>
      </c>
      <c r="V52" s="348">
        <v>1</v>
      </c>
      <c r="W52" s="348">
        <v>0</v>
      </c>
      <c r="X52" s="348">
        <v>2</v>
      </c>
      <c r="Y52" s="602">
        <f t="shared" si="3"/>
        <v>1.25</v>
      </c>
      <c r="Z52" s="602">
        <f t="shared" si="4"/>
        <v>2.708333333333333</v>
      </c>
    </row>
    <row r="53" spans="1:26" ht="57">
      <c r="A53" s="1035"/>
      <c r="B53" s="342" t="s">
        <v>1066</v>
      </c>
      <c r="C53" s="342" t="s">
        <v>1358</v>
      </c>
      <c r="D53" s="343" t="s">
        <v>1067</v>
      </c>
      <c r="E53" s="345" t="s">
        <v>1068</v>
      </c>
      <c r="F53" s="344" t="s">
        <v>277</v>
      </c>
      <c r="G53" s="345" t="s">
        <v>1169</v>
      </c>
      <c r="H53" s="345" t="s">
        <v>392</v>
      </c>
      <c r="I53" s="356">
        <f>Z53</f>
        <v>2.708333333333333</v>
      </c>
      <c r="J53" s="347" t="s">
        <v>972</v>
      </c>
      <c r="K53" s="347" t="s">
        <v>368</v>
      </c>
      <c r="L53" s="347" t="s">
        <v>264</v>
      </c>
      <c r="M53" s="347" t="s">
        <v>369</v>
      </c>
      <c r="N53" s="348">
        <v>2</v>
      </c>
      <c r="O53" s="348">
        <v>5</v>
      </c>
      <c r="P53" s="348">
        <v>1</v>
      </c>
      <c r="Q53" s="348">
        <v>3</v>
      </c>
      <c r="R53" s="348">
        <v>1</v>
      </c>
      <c r="S53" s="348">
        <v>1</v>
      </c>
      <c r="T53" s="602">
        <f>(N53+O53+P53+Q53+R53+S53)/6</f>
        <v>2.1666666666666665</v>
      </c>
      <c r="U53" s="348">
        <v>3</v>
      </c>
      <c r="V53" s="348">
        <v>1</v>
      </c>
      <c r="W53" s="348">
        <v>0</v>
      </c>
      <c r="X53" s="348">
        <v>1</v>
      </c>
      <c r="Y53" s="602">
        <f>(U53+V53+W53+X53)/4</f>
        <v>1.25</v>
      </c>
      <c r="Z53" s="602">
        <f>T53*Y53</f>
        <v>2.708333333333333</v>
      </c>
    </row>
    <row r="54" spans="1:26" ht="57">
      <c r="A54" s="1035"/>
      <c r="B54" s="342" t="s">
        <v>202</v>
      </c>
      <c r="C54" s="342"/>
      <c r="D54" s="350" t="s">
        <v>78</v>
      </c>
      <c r="E54" s="374"/>
      <c r="F54" s="375"/>
      <c r="G54" s="374"/>
      <c r="H54" s="374"/>
      <c r="I54" s="376"/>
      <c r="J54" s="374"/>
      <c r="K54" s="374"/>
      <c r="L54" s="374"/>
      <c r="M54" s="374"/>
      <c r="N54" s="376"/>
      <c r="O54" s="376"/>
      <c r="P54" s="376"/>
      <c r="Q54" s="376"/>
      <c r="R54" s="376"/>
      <c r="S54" s="376"/>
      <c r="T54" s="602"/>
      <c r="U54" s="377"/>
      <c r="V54" s="377"/>
      <c r="W54" s="377"/>
      <c r="X54" s="377"/>
      <c r="Y54" s="602"/>
      <c r="Z54" s="602"/>
    </row>
    <row r="55" spans="1:26" ht="57">
      <c r="A55" s="1035"/>
      <c r="B55" s="342" t="s">
        <v>203</v>
      </c>
      <c r="C55" s="342" t="s">
        <v>1361</v>
      </c>
      <c r="D55" s="378" t="s">
        <v>1067</v>
      </c>
      <c r="E55" s="379" t="s">
        <v>1069</v>
      </c>
      <c r="F55" s="380"/>
      <c r="G55" s="343" t="s">
        <v>1169</v>
      </c>
      <c r="H55" s="345" t="s">
        <v>392</v>
      </c>
      <c r="I55" s="356">
        <f>Z55</f>
        <v>2.1666666666666665</v>
      </c>
      <c r="J55" s="347" t="s">
        <v>972</v>
      </c>
      <c r="K55" s="347" t="s">
        <v>368</v>
      </c>
      <c r="L55" s="347" t="s">
        <v>264</v>
      </c>
      <c r="M55" s="347" t="s">
        <v>369</v>
      </c>
      <c r="N55" s="348">
        <v>2</v>
      </c>
      <c r="O55" s="348">
        <v>5</v>
      </c>
      <c r="P55" s="348">
        <v>1</v>
      </c>
      <c r="Q55" s="348">
        <v>3</v>
      </c>
      <c r="R55" s="348">
        <v>1</v>
      </c>
      <c r="S55" s="348">
        <v>1</v>
      </c>
      <c r="T55" s="602">
        <f>(N55+O55+P55+Q55+R55+S55)/6</f>
        <v>2.1666666666666665</v>
      </c>
      <c r="U55" s="348">
        <v>2</v>
      </c>
      <c r="V55" s="348">
        <v>1</v>
      </c>
      <c r="W55" s="348">
        <v>0</v>
      </c>
      <c r="X55" s="348">
        <v>1</v>
      </c>
      <c r="Y55" s="602">
        <f>(U55+V55+W55+X55)/4</f>
        <v>1</v>
      </c>
      <c r="Z55" s="602">
        <f>T55*Y55</f>
        <v>2.1666666666666665</v>
      </c>
    </row>
    <row r="56" spans="1:26" ht="57">
      <c r="A56" s="1035"/>
      <c r="B56" s="342" t="s">
        <v>205</v>
      </c>
      <c r="C56" s="687" t="s">
        <v>1358</v>
      </c>
      <c r="D56" s="569" t="s">
        <v>1070</v>
      </c>
      <c r="E56" s="570" t="s">
        <v>1071</v>
      </c>
      <c r="F56" s="581"/>
      <c r="G56" s="378" t="s">
        <v>1072</v>
      </c>
      <c r="H56" s="345" t="s">
        <v>1073</v>
      </c>
      <c r="I56" s="356">
        <f>Z56</f>
        <v>2.1666666666666665</v>
      </c>
      <c r="J56" s="347" t="s">
        <v>972</v>
      </c>
      <c r="K56" s="347" t="s">
        <v>368</v>
      </c>
      <c r="L56" s="347" t="s">
        <v>264</v>
      </c>
      <c r="M56" s="347" t="s">
        <v>369</v>
      </c>
      <c r="N56" s="348">
        <v>2</v>
      </c>
      <c r="O56" s="348">
        <v>5</v>
      </c>
      <c r="P56" s="348">
        <v>1</v>
      </c>
      <c r="Q56" s="348">
        <v>3</v>
      </c>
      <c r="R56" s="348">
        <v>1</v>
      </c>
      <c r="S56" s="348">
        <v>1</v>
      </c>
      <c r="T56" s="602">
        <f>(N56+O56+P56+Q56+R56+S56)/6</f>
        <v>2.1666666666666665</v>
      </c>
      <c r="U56" s="348">
        <v>2</v>
      </c>
      <c r="V56" s="348">
        <v>1</v>
      </c>
      <c r="W56" s="348">
        <v>0</v>
      </c>
      <c r="X56" s="348">
        <v>1</v>
      </c>
      <c r="Y56" s="602">
        <f>(U56+V56+W56+X56)/4</f>
        <v>1</v>
      </c>
      <c r="Z56" s="602">
        <f>T56*Y56</f>
        <v>2.1666666666666665</v>
      </c>
    </row>
    <row r="57" spans="1:26" ht="57">
      <c r="A57" s="684"/>
      <c r="B57" s="582"/>
      <c r="C57" s="342" t="s">
        <v>1364</v>
      </c>
      <c r="D57" s="354" t="s">
        <v>1641</v>
      </c>
      <c r="E57" s="354" t="s">
        <v>1054</v>
      </c>
      <c r="F57" s="380" t="s">
        <v>1660</v>
      </c>
      <c r="G57" s="347" t="s">
        <v>1663</v>
      </c>
      <c r="H57" s="378" t="s">
        <v>1661</v>
      </c>
      <c r="I57" s="358">
        <f>Z57</f>
        <v>3.5</v>
      </c>
      <c r="J57" s="347" t="s">
        <v>1664</v>
      </c>
      <c r="K57" s="129" t="s">
        <v>376</v>
      </c>
      <c r="L57" s="129" t="s">
        <v>264</v>
      </c>
      <c r="M57" s="129" t="s">
        <v>265</v>
      </c>
      <c r="N57" s="218">
        <v>2</v>
      </c>
      <c r="O57" s="401">
        <v>5</v>
      </c>
      <c r="P57" s="401">
        <v>1</v>
      </c>
      <c r="Q57" s="401">
        <v>1</v>
      </c>
      <c r="R57" s="401">
        <v>1</v>
      </c>
      <c r="S57" s="401">
        <v>2</v>
      </c>
      <c r="T57" s="458">
        <v>2</v>
      </c>
      <c r="U57" s="401">
        <v>1</v>
      </c>
      <c r="V57" s="401">
        <v>1</v>
      </c>
      <c r="W57" s="401">
        <v>2</v>
      </c>
      <c r="X57" s="401">
        <v>3</v>
      </c>
      <c r="Y57" s="220">
        <v>1.75</v>
      </c>
      <c r="Z57" s="220">
        <f t="shared" ref="Z57" si="5">T57*Y57</f>
        <v>3.5</v>
      </c>
    </row>
    <row r="58" spans="1:26" ht="6.75" customHeight="1">
      <c r="A58" s="684"/>
      <c r="B58" s="549"/>
      <c r="C58" s="571"/>
      <c r="D58" s="572"/>
      <c r="E58" s="572"/>
      <c r="F58" s="572"/>
      <c r="G58" s="572"/>
      <c r="H58" s="574"/>
      <c r="I58" s="573"/>
      <c r="J58" s="573"/>
      <c r="K58" s="573"/>
      <c r="L58" s="573"/>
      <c r="M58" s="575"/>
      <c r="N58" s="576"/>
      <c r="O58" s="577"/>
      <c r="P58" s="577"/>
      <c r="Q58" s="577"/>
      <c r="R58" s="577"/>
      <c r="S58" s="577"/>
      <c r="T58" s="578"/>
      <c r="U58" s="577"/>
      <c r="V58" s="577"/>
      <c r="W58" s="577"/>
      <c r="X58" s="577"/>
      <c r="Y58" s="579"/>
      <c r="Z58" s="580"/>
    </row>
    <row r="59" spans="1:26" ht="114">
      <c r="A59" s="426"/>
      <c r="B59" s="507" t="s">
        <v>1378</v>
      </c>
      <c r="C59" s="672" t="s">
        <v>1358</v>
      </c>
      <c r="D59" s="434" t="s">
        <v>1649</v>
      </c>
      <c r="E59" s="427" t="s">
        <v>1380</v>
      </c>
      <c r="F59" s="427" t="s">
        <v>1651</v>
      </c>
      <c r="G59" s="427" t="s">
        <v>1382</v>
      </c>
      <c r="H59" s="362" t="s">
        <v>1383</v>
      </c>
      <c r="I59" s="428">
        <f t="shared" ref="I59:I76" si="6">Z59</f>
        <v>2.3333333333333335</v>
      </c>
      <c r="J59" s="427" t="s">
        <v>1384</v>
      </c>
      <c r="K59" s="427" t="s">
        <v>1385</v>
      </c>
      <c r="L59" s="427" t="s">
        <v>348</v>
      </c>
      <c r="M59" s="427" t="s">
        <v>1386</v>
      </c>
      <c r="N59" s="429">
        <v>1</v>
      </c>
      <c r="O59" s="310">
        <v>5</v>
      </c>
      <c r="P59" s="310">
        <v>1</v>
      </c>
      <c r="Q59" s="310">
        <v>3</v>
      </c>
      <c r="R59" s="310">
        <v>1</v>
      </c>
      <c r="S59" s="310">
        <v>3</v>
      </c>
      <c r="T59" s="492">
        <f t="shared" ref="T59:T76" si="7">(N59+O59+P59+Q59+R59+S59)/6</f>
        <v>2.3333333333333335</v>
      </c>
      <c r="U59" s="310">
        <v>1</v>
      </c>
      <c r="V59" s="310">
        <v>1</v>
      </c>
      <c r="W59" s="310">
        <v>0</v>
      </c>
      <c r="X59" s="310">
        <v>2</v>
      </c>
      <c r="Y59" s="492">
        <f t="shared" ref="Y59:Y76" si="8">(U59+V59+W59+X59)/4</f>
        <v>1</v>
      </c>
      <c r="Z59" s="492">
        <f t="shared" ref="Z59:Z77" si="9">T59*Y59</f>
        <v>2.3333333333333335</v>
      </c>
    </row>
    <row r="60" spans="1:26" ht="114">
      <c r="A60" s="430"/>
      <c r="B60" s="507" t="s">
        <v>1387</v>
      </c>
      <c r="C60" s="672" t="s">
        <v>1358</v>
      </c>
      <c r="D60" s="431" t="s">
        <v>1650</v>
      </c>
      <c r="E60" s="432" t="s">
        <v>1388</v>
      </c>
      <c r="F60" s="432" t="s">
        <v>277</v>
      </c>
      <c r="G60" s="432" t="s">
        <v>1382</v>
      </c>
      <c r="H60" s="431" t="s">
        <v>1383</v>
      </c>
      <c r="I60" s="433">
        <f t="shared" si="6"/>
        <v>2.6666666666666665</v>
      </c>
      <c r="J60" s="434" t="s">
        <v>972</v>
      </c>
      <c r="K60" s="432" t="s">
        <v>1385</v>
      </c>
      <c r="L60" s="432" t="s">
        <v>348</v>
      </c>
      <c r="M60" s="432" t="s">
        <v>1389</v>
      </c>
      <c r="N60" s="435">
        <v>1</v>
      </c>
      <c r="O60" s="436">
        <v>5</v>
      </c>
      <c r="P60" s="436">
        <v>1</v>
      </c>
      <c r="Q60" s="436">
        <v>5</v>
      </c>
      <c r="R60" s="436">
        <v>1</v>
      </c>
      <c r="S60" s="436">
        <v>3</v>
      </c>
      <c r="T60" s="604">
        <f t="shared" si="7"/>
        <v>2.6666666666666665</v>
      </c>
      <c r="U60" s="436">
        <v>1</v>
      </c>
      <c r="V60" s="436">
        <v>1</v>
      </c>
      <c r="W60" s="436">
        <v>0</v>
      </c>
      <c r="X60" s="436">
        <v>2</v>
      </c>
      <c r="Y60" s="604">
        <f t="shared" si="8"/>
        <v>1</v>
      </c>
      <c r="Z60" s="604">
        <f t="shared" si="9"/>
        <v>2.6666666666666665</v>
      </c>
    </row>
    <row r="61" spans="1:26" ht="171">
      <c r="A61" s="430"/>
      <c r="B61" s="508" t="s">
        <v>1390</v>
      </c>
      <c r="C61" s="503" t="s">
        <v>1364</v>
      </c>
      <c r="D61" s="434" t="s">
        <v>1649</v>
      </c>
      <c r="E61" s="432" t="s">
        <v>1391</v>
      </c>
      <c r="F61" s="432" t="s">
        <v>1381</v>
      </c>
      <c r="G61" s="432" t="s">
        <v>1392</v>
      </c>
      <c r="H61" s="431" t="s">
        <v>1383</v>
      </c>
      <c r="I61" s="433">
        <f t="shared" si="6"/>
        <v>2.6666666666666665</v>
      </c>
      <c r="J61" s="432" t="s">
        <v>1384</v>
      </c>
      <c r="K61" s="432" t="s">
        <v>1393</v>
      </c>
      <c r="L61" s="432" t="s">
        <v>348</v>
      </c>
      <c r="M61" s="432" t="s">
        <v>1394</v>
      </c>
      <c r="N61" s="435">
        <v>1</v>
      </c>
      <c r="O61" s="436">
        <v>5</v>
      </c>
      <c r="P61" s="436">
        <v>1</v>
      </c>
      <c r="Q61" s="436">
        <v>5</v>
      </c>
      <c r="R61" s="436">
        <v>1</v>
      </c>
      <c r="S61" s="436">
        <v>3</v>
      </c>
      <c r="T61" s="604">
        <f t="shared" si="7"/>
        <v>2.6666666666666665</v>
      </c>
      <c r="U61" s="436">
        <v>1</v>
      </c>
      <c r="V61" s="436">
        <v>1</v>
      </c>
      <c r="W61" s="436">
        <v>0</v>
      </c>
      <c r="X61" s="436">
        <v>2</v>
      </c>
      <c r="Y61" s="604">
        <f t="shared" si="8"/>
        <v>1</v>
      </c>
      <c r="Z61" s="604">
        <f t="shared" si="9"/>
        <v>2.6666666666666665</v>
      </c>
    </row>
    <row r="62" spans="1:26" ht="114">
      <c r="A62" s="430"/>
      <c r="B62" s="508" t="s">
        <v>1395</v>
      </c>
      <c r="C62" s="503" t="s">
        <v>1364</v>
      </c>
      <c r="D62" s="434" t="s">
        <v>1649</v>
      </c>
      <c r="E62" s="432" t="s">
        <v>1396</v>
      </c>
      <c r="F62" s="432" t="s">
        <v>1381</v>
      </c>
      <c r="G62" s="432" t="s">
        <v>1397</v>
      </c>
      <c r="H62" s="431" t="s">
        <v>1383</v>
      </c>
      <c r="I62" s="433">
        <f t="shared" si="6"/>
        <v>2.8333333333333335</v>
      </c>
      <c r="J62" s="432" t="s">
        <v>1398</v>
      </c>
      <c r="K62" s="432" t="s">
        <v>1399</v>
      </c>
      <c r="L62" s="432" t="s">
        <v>348</v>
      </c>
      <c r="M62" s="432" t="s">
        <v>1394</v>
      </c>
      <c r="N62" s="435">
        <v>2</v>
      </c>
      <c r="O62" s="436">
        <v>5</v>
      </c>
      <c r="P62" s="436">
        <v>1</v>
      </c>
      <c r="Q62" s="436">
        <v>5</v>
      </c>
      <c r="R62" s="436">
        <v>1</v>
      </c>
      <c r="S62" s="436">
        <v>3</v>
      </c>
      <c r="T62" s="604">
        <f t="shared" si="7"/>
        <v>2.8333333333333335</v>
      </c>
      <c r="U62" s="436">
        <v>1</v>
      </c>
      <c r="V62" s="436">
        <v>1</v>
      </c>
      <c r="W62" s="436">
        <v>0</v>
      </c>
      <c r="X62" s="436">
        <v>2</v>
      </c>
      <c r="Y62" s="604">
        <f t="shared" si="8"/>
        <v>1</v>
      </c>
      <c r="Z62" s="604">
        <f t="shared" si="9"/>
        <v>2.8333333333333335</v>
      </c>
    </row>
    <row r="63" spans="1:26" ht="170.25" customHeight="1">
      <c r="A63" s="430"/>
      <c r="B63" s="508" t="s">
        <v>1400</v>
      </c>
      <c r="C63" s="672" t="s">
        <v>1364</v>
      </c>
      <c r="D63" s="434" t="s">
        <v>1649</v>
      </c>
      <c r="E63" s="432" t="s">
        <v>1401</v>
      </c>
      <c r="F63" s="432" t="s">
        <v>1381</v>
      </c>
      <c r="G63" s="432" t="s">
        <v>1402</v>
      </c>
      <c r="H63" s="431" t="s">
        <v>1383</v>
      </c>
      <c r="I63" s="433">
        <f t="shared" si="6"/>
        <v>2.6666666666666665</v>
      </c>
      <c r="J63" s="432" t="s">
        <v>1384</v>
      </c>
      <c r="K63" s="432" t="s">
        <v>1385</v>
      </c>
      <c r="L63" s="432" t="s">
        <v>348</v>
      </c>
      <c r="M63" s="432" t="s">
        <v>1386</v>
      </c>
      <c r="N63" s="435">
        <v>1</v>
      </c>
      <c r="O63" s="436">
        <v>5</v>
      </c>
      <c r="P63" s="436">
        <v>1</v>
      </c>
      <c r="Q63" s="436">
        <v>5</v>
      </c>
      <c r="R63" s="436">
        <v>1</v>
      </c>
      <c r="S63" s="436">
        <v>3</v>
      </c>
      <c r="T63" s="604">
        <f t="shared" si="7"/>
        <v>2.6666666666666665</v>
      </c>
      <c r="U63" s="436">
        <v>1</v>
      </c>
      <c r="V63" s="436">
        <v>1</v>
      </c>
      <c r="W63" s="436">
        <v>0</v>
      </c>
      <c r="X63" s="436">
        <v>2</v>
      </c>
      <c r="Y63" s="604">
        <f t="shared" si="8"/>
        <v>1</v>
      </c>
      <c r="Z63" s="604">
        <f t="shared" si="9"/>
        <v>2.6666666666666665</v>
      </c>
    </row>
    <row r="64" spans="1:26" ht="114">
      <c r="A64" s="437" t="s">
        <v>206</v>
      </c>
      <c r="B64" s="508" t="s">
        <v>1403</v>
      </c>
      <c r="C64" s="672" t="s">
        <v>1358</v>
      </c>
      <c r="D64" s="431" t="s">
        <v>1650</v>
      </c>
      <c r="E64" s="432" t="s">
        <v>1404</v>
      </c>
      <c r="F64" s="432" t="s">
        <v>1405</v>
      </c>
      <c r="G64" s="432" t="s">
        <v>1406</v>
      </c>
      <c r="H64" s="431" t="s">
        <v>1383</v>
      </c>
      <c r="I64" s="433">
        <f t="shared" si="6"/>
        <v>2.6666666666666665</v>
      </c>
      <c r="J64" s="432" t="s">
        <v>1384</v>
      </c>
      <c r="K64" s="432" t="s">
        <v>1407</v>
      </c>
      <c r="L64" s="432" t="s">
        <v>348</v>
      </c>
      <c r="M64" s="432" t="s">
        <v>1394</v>
      </c>
      <c r="N64" s="435">
        <v>1</v>
      </c>
      <c r="O64" s="436">
        <v>5</v>
      </c>
      <c r="P64" s="436">
        <v>1</v>
      </c>
      <c r="Q64" s="436">
        <v>5</v>
      </c>
      <c r="R64" s="436">
        <v>1</v>
      </c>
      <c r="S64" s="436">
        <v>3</v>
      </c>
      <c r="T64" s="604">
        <f t="shared" si="7"/>
        <v>2.6666666666666665</v>
      </c>
      <c r="U64" s="436">
        <v>1</v>
      </c>
      <c r="V64" s="436">
        <v>1</v>
      </c>
      <c r="W64" s="436">
        <v>0</v>
      </c>
      <c r="X64" s="436">
        <v>2</v>
      </c>
      <c r="Y64" s="604">
        <f t="shared" si="8"/>
        <v>1</v>
      </c>
      <c r="Z64" s="604">
        <f t="shared" si="9"/>
        <v>2.6666666666666665</v>
      </c>
    </row>
    <row r="65" spans="1:26" ht="114">
      <c r="A65" s="430"/>
      <c r="B65" s="508" t="s">
        <v>1408</v>
      </c>
      <c r="C65" s="672" t="s">
        <v>1358</v>
      </c>
      <c r="D65" s="431" t="s">
        <v>1165</v>
      </c>
      <c r="E65" s="432" t="s">
        <v>1404</v>
      </c>
      <c r="F65" s="432" t="s">
        <v>1409</v>
      </c>
      <c r="G65" s="432" t="s">
        <v>1406</v>
      </c>
      <c r="H65" s="431" t="s">
        <v>1410</v>
      </c>
      <c r="I65" s="433">
        <f t="shared" si="6"/>
        <v>2.6666666666666665</v>
      </c>
      <c r="J65" s="432" t="s">
        <v>1411</v>
      </c>
      <c r="K65" s="432" t="s">
        <v>1412</v>
      </c>
      <c r="L65" s="432" t="s">
        <v>348</v>
      </c>
      <c r="M65" s="432" t="s">
        <v>1413</v>
      </c>
      <c r="N65" s="435">
        <v>1</v>
      </c>
      <c r="O65" s="436">
        <v>5</v>
      </c>
      <c r="P65" s="436">
        <v>1</v>
      </c>
      <c r="Q65" s="436">
        <v>5</v>
      </c>
      <c r="R65" s="436">
        <v>1</v>
      </c>
      <c r="S65" s="436">
        <v>3</v>
      </c>
      <c r="T65" s="604">
        <f t="shared" si="7"/>
        <v>2.6666666666666665</v>
      </c>
      <c r="U65" s="436">
        <v>1</v>
      </c>
      <c r="V65" s="436">
        <v>1</v>
      </c>
      <c r="W65" s="436">
        <v>0</v>
      </c>
      <c r="X65" s="436">
        <v>2</v>
      </c>
      <c r="Y65" s="604">
        <f t="shared" si="8"/>
        <v>1</v>
      </c>
      <c r="Z65" s="604">
        <f t="shared" si="9"/>
        <v>2.6666666666666665</v>
      </c>
    </row>
    <row r="66" spans="1:26" ht="114">
      <c r="A66" s="430"/>
      <c r="B66" s="508" t="s">
        <v>1414</v>
      </c>
      <c r="C66" s="672" t="s">
        <v>1358</v>
      </c>
      <c r="D66" s="431" t="s">
        <v>1650</v>
      </c>
      <c r="E66" s="432" t="s">
        <v>1415</v>
      </c>
      <c r="F66" s="432" t="s">
        <v>1416</v>
      </c>
      <c r="G66" s="432" t="s">
        <v>1417</v>
      </c>
      <c r="H66" s="431" t="s">
        <v>1383</v>
      </c>
      <c r="I66" s="438">
        <f t="shared" si="6"/>
        <v>5</v>
      </c>
      <c r="J66" s="427" t="s">
        <v>1418</v>
      </c>
      <c r="K66" s="432" t="s">
        <v>1419</v>
      </c>
      <c r="L66" s="432" t="s">
        <v>348</v>
      </c>
      <c r="M66" s="432" t="s">
        <v>1420</v>
      </c>
      <c r="N66" s="435">
        <v>1</v>
      </c>
      <c r="O66" s="436">
        <v>5</v>
      </c>
      <c r="P66" s="436">
        <v>5</v>
      </c>
      <c r="Q66" s="436">
        <v>5</v>
      </c>
      <c r="R66" s="436">
        <v>1</v>
      </c>
      <c r="S66" s="436">
        <v>3</v>
      </c>
      <c r="T66" s="604">
        <f t="shared" si="7"/>
        <v>3.3333333333333335</v>
      </c>
      <c r="U66" s="436">
        <v>1</v>
      </c>
      <c r="V66" s="436">
        <v>1</v>
      </c>
      <c r="W66" s="436">
        <v>0</v>
      </c>
      <c r="X66" s="436">
        <v>4</v>
      </c>
      <c r="Y66" s="604">
        <f t="shared" si="8"/>
        <v>1.5</v>
      </c>
      <c r="Z66" s="604">
        <f t="shared" si="9"/>
        <v>5</v>
      </c>
    </row>
    <row r="67" spans="1:26" ht="114">
      <c r="A67" s="430"/>
      <c r="B67" s="508" t="s">
        <v>1421</v>
      </c>
      <c r="C67" s="672" t="s">
        <v>1358</v>
      </c>
      <c r="D67" s="431" t="s">
        <v>1650</v>
      </c>
      <c r="E67" s="432" t="s">
        <v>1422</v>
      </c>
      <c r="F67" s="432" t="s">
        <v>1423</v>
      </c>
      <c r="G67" s="432" t="s">
        <v>1424</v>
      </c>
      <c r="H67" s="431" t="s">
        <v>1383</v>
      </c>
      <c r="I67" s="438">
        <f t="shared" si="6"/>
        <v>5.25</v>
      </c>
      <c r="J67" s="432" t="s">
        <v>1425</v>
      </c>
      <c r="K67" s="432" t="s">
        <v>1426</v>
      </c>
      <c r="L67" s="432" t="s">
        <v>348</v>
      </c>
      <c r="M67" s="432" t="s">
        <v>1420</v>
      </c>
      <c r="N67" s="435">
        <v>2</v>
      </c>
      <c r="O67" s="436">
        <v>5</v>
      </c>
      <c r="P67" s="436">
        <v>5</v>
      </c>
      <c r="Q67" s="436">
        <v>5</v>
      </c>
      <c r="R67" s="436">
        <v>1</v>
      </c>
      <c r="S67" s="436">
        <v>3</v>
      </c>
      <c r="T67" s="604">
        <f t="shared" si="7"/>
        <v>3.5</v>
      </c>
      <c r="U67" s="436">
        <v>1</v>
      </c>
      <c r="V67" s="436">
        <v>1</v>
      </c>
      <c r="W67" s="436">
        <v>0</v>
      </c>
      <c r="X67" s="436">
        <v>4</v>
      </c>
      <c r="Y67" s="604">
        <f t="shared" si="8"/>
        <v>1.5</v>
      </c>
      <c r="Z67" s="604">
        <f t="shared" si="9"/>
        <v>5.25</v>
      </c>
    </row>
    <row r="68" spans="1:26" ht="114">
      <c r="A68" s="430"/>
      <c r="B68" s="508" t="s">
        <v>1427</v>
      </c>
      <c r="C68" s="672" t="s">
        <v>1358</v>
      </c>
      <c r="D68" s="431" t="s">
        <v>1650</v>
      </c>
      <c r="E68" s="432" t="s">
        <v>1428</v>
      </c>
      <c r="F68" s="432" t="s">
        <v>1405</v>
      </c>
      <c r="G68" s="432" t="s">
        <v>1429</v>
      </c>
      <c r="H68" s="431" t="s">
        <v>1383</v>
      </c>
      <c r="I68" s="438">
        <f t="shared" si="6"/>
        <v>4.25</v>
      </c>
      <c r="J68" s="432" t="s">
        <v>1030</v>
      </c>
      <c r="K68" s="432" t="s">
        <v>1430</v>
      </c>
      <c r="L68" s="432" t="s">
        <v>348</v>
      </c>
      <c r="M68" s="432" t="s">
        <v>1420</v>
      </c>
      <c r="N68" s="435">
        <v>2</v>
      </c>
      <c r="O68" s="436">
        <v>5</v>
      </c>
      <c r="P68" s="436">
        <v>1</v>
      </c>
      <c r="Q68" s="436">
        <v>5</v>
      </c>
      <c r="R68" s="436">
        <v>1</v>
      </c>
      <c r="S68" s="436">
        <v>3</v>
      </c>
      <c r="T68" s="604">
        <f t="shared" si="7"/>
        <v>2.8333333333333335</v>
      </c>
      <c r="U68" s="436">
        <v>1</v>
      </c>
      <c r="V68" s="436">
        <v>1</v>
      </c>
      <c r="W68" s="436">
        <v>0</v>
      </c>
      <c r="X68" s="436">
        <v>4</v>
      </c>
      <c r="Y68" s="604">
        <f t="shared" si="8"/>
        <v>1.5</v>
      </c>
      <c r="Z68" s="604">
        <f t="shared" si="9"/>
        <v>4.25</v>
      </c>
    </row>
    <row r="69" spans="1:26" ht="114">
      <c r="A69" s="430"/>
      <c r="B69" s="508" t="s">
        <v>1431</v>
      </c>
      <c r="C69" s="672" t="s">
        <v>1358</v>
      </c>
      <c r="D69" s="431" t="s">
        <v>1650</v>
      </c>
      <c r="E69" s="432" t="s">
        <v>1432</v>
      </c>
      <c r="F69" s="432" t="s">
        <v>1433</v>
      </c>
      <c r="G69" s="432" t="s">
        <v>1434</v>
      </c>
      <c r="H69" s="431" t="s">
        <v>1383</v>
      </c>
      <c r="I69" s="433">
        <f t="shared" si="6"/>
        <v>2.6666666666666665</v>
      </c>
      <c r="J69" s="432" t="s">
        <v>1435</v>
      </c>
      <c r="K69" s="432" t="s">
        <v>1436</v>
      </c>
      <c r="L69" s="432" t="s">
        <v>348</v>
      </c>
      <c r="M69" s="432" t="s">
        <v>1413</v>
      </c>
      <c r="N69" s="435">
        <v>1</v>
      </c>
      <c r="O69" s="436">
        <v>5</v>
      </c>
      <c r="P69" s="436">
        <v>1</v>
      </c>
      <c r="Q69" s="436">
        <v>5</v>
      </c>
      <c r="R69" s="436">
        <v>1</v>
      </c>
      <c r="S69" s="436">
        <v>3</v>
      </c>
      <c r="T69" s="604">
        <f t="shared" si="7"/>
        <v>2.6666666666666665</v>
      </c>
      <c r="U69" s="436">
        <v>1</v>
      </c>
      <c r="V69" s="436">
        <v>1</v>
      </c>
      <c r="W69" s="436">
        <v>0</v>
      </c>
      <c r="X69" s="436">
        <v>2</v>
      </c>
      <c r="Y69" s="604">
        <f t="shared" si="8"/>
        <v>1</v>
      </c>
      <c r="Z69" s="604">
        <f t="shared" si="9"/>
        <v>2.6666666666666665</v>
      </c>
    </row>
    <row r="70" spans="1:26" ht="99.75">
      <c r="A70" s="430"/>
      <c r="B70" s="508" t="s">
        <v>1437</v>
      </c>
      <c r="C70" s="503" t="s">
        <v>1364</v>
      </c>
      <c r="D70" s="434" t="s">
        <v>1649</v>
      </c>
      <c r="E70" s="432" t="s">
        <v>1438</v>
      </c>
      <c r="F70" s="432" t="s">
        <v>1381</v>
      </c>
      <c r="G70" s="432" t="s">
        <v>1439</v>
      </c>
      <c r="H70" s="431" t="s">
        <v>1383</v>
      </c>
      <c r="I70" s="433">
        <f t="shared" si="6"/>
        <v>2.6666666666666665</v>
      </c>
      <c r="J70" s="432" t="s">
        <v>1440</v>
      </c>
      <c r="K70" s="432" t="s">
        <v>1441</v>
      </c>
      <c r="L70" s="432" t="s">
        <v>348</v>
      </c>
      <c r="M70" s="432" t="s">
        <v>1442</v>
      </c>
      <c r="N70" s="435">
        <v>1</v>
      </c>
      <c r="O70" s="436">
        <v>5</v>
      </c>
      <c r="P70" s="436">
        <v>1</v>
      </c>
      <c r="Q70" s="436">
        <v>5</v>
      </c>
      <c r="R70" s="436">
        <v>1</v>
      </c>
      <c r="S70" s="436">
        <v>3</v>
      </c>
      <c r="T70" s="604">
        <f t="shared" si="7"/>
        <v>2.6666666666666665</v>
      </c>
      <c r="U70" s="436">
        <v>1</v>
      </c>
      <c r="V70" s="436">
        <v>1</v>
      </c>
      <c r="W70" s="436">
        <v>0</v>
      </c>
      <c r="X70" s="436">
        <v>2</v>
      </c>
      <c r="Y70" s="604">
        <f t="shared" si="8"/>
        <v>1</v>
      </c>
      <c r="Z70" s="604">
        <f t="shared" si="9"/>
        <v>2.6666666666666665</v>
      </c>
    </row>
    <row r="71" spans="1:26" ht="114">
      <c r="A71" s="430"/>
      <c r="B71" s="508" t="s">
        <v>1443</v>
      </c>
      <c r="C71" s="672" t="s">
        <v>1364</v>
      </c>
      <c r="D71" s="434" t="s">
        <v>1379</v>
      </c>
      <c r="E71" s="432" t="s">
        <v>1444</v>
      </c>
      <c r="F71" s="432" t="s">
        <v>1381</v>
      </c>
      <c r="G71" s="432" t="s">
        <v>1445</v>
      </c>
      <c r="H71" s="431" t="s">
        <v>1383</v>
      </c>
      <c r="I71" s="433">
        <f t="shared" si="6"/>
        <v>2.6666666666666665</v>
      </c>
      <c r="J71" s="432" t="s">
        <v>1384</v>
      </c>
      <c r="K71" s="432" t="s">
        <v>1446</v>
      </c>
      <c r="L71" s="432" t="s">
        <v>348</v>
      </c>
      <c r="M71" s="432" t="s">
        <v>1447</v>
      </c>
      <c r="N71" s="435">
        <v>1</v>
      </c>
      <c r="O71" s="436">
        <v>5</v>
      </c>
      <c r="P71" s="436">
        <v>1</v>
      </c>
      <c r="Q71" s="436">
        <v>5</v>
      </c>
      <c r="R71" s="436">
        <v>1</v>
      </c>
      <c r="S71" s="436">
        <v>3</v>
      </c>
      <c r="T71" s="604">
        <f t="shared" si="7"/>
        <v>2.6666666666666665</v>
      </c>
      <c r="U71" s="436">
        <v>1</v>
      </c>
      <c r="V71" s="436">
        <v>1</v>
      </c>
      <c r="W71" s="436">
        <v>0</v>
      </c>
      <c r="X71" s="436">
        <v>2</v>
      </c>
      <c r="Y71" s="604">
        <f t="shared" si="8"/>
        <v>1</v>
      </c>
      <c r="Z71" s="604">
        <f t="shared" si="9"/>
        <v>2.6666666666666665</v>
      </c>
    </row>
    <row r="72" spans="1:26" ht="114">
      <c r="A72" s="430"/>
      <c r="B72" s="508" t="s">
        <v>1448</v>
      </c>
      <c r="C72" s="672" t="s">
        <v>1358</v>
      </c>
      <c r="D72" s="431" t="s">
        <v>1650</v>
      </c>
      <c r="E72" s="432" t="s">
        <v>1449</v>
      </c>
      <c r="F72" s="432" t="s">
        <v>1450</v>
      </c>
      <c r="G72" s="432" t="s">
        <v>1451</v>
      </c>
      <c r="H72" s="431" t="s">
        <v>1383</v>
      </c>
      <c r="I72" s="433">
        <f t="shared" si="6"/>
        <v>2.8333333333333335</v>
      </c>
      <c r="J72" s="432" t="s">
        <v>1452</v>
      </c>
      <c r="K72" s="432" t="s">
        <v>1453</v>
      </c>
      <c r="L72" s="432" t="s">
        <v>348</v>
      </c>
      <c r="M72" s="432" t="s">
        <v>1447</v>
      </c>
      <c r="N72" s="435">
        <v>2</v>
      </c>
      <c r="O72" s="436">
        <v>5</v>
      </c>
      <c r="P72" s="436">
        <v>1</v>
      </c>
      <c r="Q72" s="436">
        <v>5</v>
      </c>
      <c r="R72" s="436">
        <v>1</v>
      </c>
      <c r="S72" s="436">
        <v>3</v>
      </c>
      <c r="T72" s="604">
        <f t="shared" si="7"/>
        <v>2.8333333333333335</v>
      </c>
      <c r="U72" s="436">
        <v>1</v>
      </c>
      <c r="V72" s="436">
        <v>1</v>
      </c>
      <c r="W72" s="436">
        <v>0</v>
      </c>
      <c r="X72" s="436">
        <v>2</v>
      </c>
      <c r="Y72" s="604">
        <f t="shared" si="8"/>
        <v>1</v>
      </c>
      <c r="Z72" s="604">
        <f t="shared" si="9"/>
        <v>2.8333333333333335</v>
      </c>
    </row>
    <row r="73" spans="1:26" ht="114">
      <c r="A73" s="430"/>
      <c r="B73" s="508" t="s">
        <v>1454</v>
      </c>
      <c r="C73" s="672" t="s">
        <v>1364</v>
      </c>
      <c r="D73" s="434" t="s">
        <v>1649</v>
      </c>
      <c r="E73" s="432" t="s">
        <v>1455</v>
      </c>
      <c r="F73" s="432" t="s">
        <v>1381</v>
      </c>
      <c r="G73" s="432" t="s">
        <v>1456</v>
      </c>
      <c r="H73" s="431" t="s">
        <v>1383</v>
      </c>
      <c r="I73" s="433">
        <f t="shared" si="6"/>
        <v>2.8333333333333335</v>
      </c>
      <c r="J73" s="432" t="s">
        <v>1384</v>
      </c>
      <c r="K73" s="432" t="s">
        <v>1457</v>
      </c>
      <c r="L73" s="432" t="s">
        <v>348</v>
      </c>
      <c r="M73" s="432" t="s">
        <v>1447</v>
      </c>
      <c r="N73" s="435">
        <v>2</v>
      </c>
      <c r="O73" s="436">
        <v>5</v>
      </c>
      <c r="P73" s="436">
        <v>1</v>
      </c>
      <c r="Q73" s="436">
        <v>5</v>
      </c>
      <c r="R73" s="436">
        <v>1</v>
      </c>
      <c r="S73" s="436">
        <v>3</v>
      </c>
      <c r="T73" s="604">
        <f t="shared" si="7"/>
        <v>2.8333333333333335</v>
      </c>
      <c r="U73" s="436">
        <v>1</v>
      </c>
      <c r="V73" s="436">
        <v>1</v>
      </c>
      <c r="W73" s="436">
        <v>0</v>
      </c>
      <c r="X73" s="436">
        <v>2</v>
      </c>
      <c r="Y73" s="604">
        <f t="shared" si="8"/>
        <v>1</v>
      </c>
      <c r="Z73" s="604">
        <f t="shared" si="9"/>
        <v>2.8333333333333335</v>
      </c>
    </row>
    <row r="74" spans="1:26" ht="114">
      <c r="A74" s="430"/>
      <c r="B74" s="508" t="s">
        <v>1458</v>
      </c>
      <c r="C74" s="672" t="s">
        <v>1358</v>
      </c>
      <c r="D74" s="431" t="s">
        <v>1650</v>
      </c>
      <c r="E74" s="432" t="s">
        <v>1459</v>
      </c>
      <c r="F74" s="432" t="s">
        <v>1460</v>
      </c>
      <c r="G74" s="432" t="s">
        <v>1461</v>
      </c>
      <c r="H74" s="431" t="s">
        <v>1383</v>
      </c>
      <c r="I74" s="438">
        <f t="shared" si="6"/>
        <v>4.75</v>
      </c>
      <c r="J74" s="432" t="s">
        <v>1462</v>
      </c>
      <c r="K74" s="432" t="s">
        <v>1463</v>
      </c>
      <c r="L74" s="432" t="s">
        <v>348</v>
      </c>
      <c r="M74" s="432" t="s">
        <v>1447</v>
      </c>
      <c r="N74" s="435">
        <v>2</v>
      </c>
      <c r="O74" s="436">
        <v>5</v>
      </c>
      <c r="P74" s="436">
        <v>3</v>
      </c>
      <c r="Q74" s="436">
        <v>5</v>
      </c>
      <c r="R74" s="436">
        <v>1</v>
      </c>
      <c r="S74" s="436">
        <v>3</v>
      </c>
      <c r="T74" s="604">
        <f t="shared" si="7"/>
        <v>3.1666666666666665</v>
      </c>
      <c r="U74" s="436">
        <v>1</v>
      </c>
      <c r="V74" s="436">
        <v>1</v>
      </c>
      <c r="W74" s="436">
        <v>0</v>
      </c>
      <c r="X74" s="436">
        <v>4</v>
      </c>
      <c r="Y74" s="604">
        <f t="shared" si="8"/>
        <v>1.5</v>
      </c>
      <c r="Z74" s="604">
        <f t="shared" si="9"/>
        <v>4.75</v>
      </c>
    </row>
    <row r="75" spans="1:26" ht="99.75">
      <c r="A75" s="430"/>
      <c r="B75" s="508" t="s">
        <v>1464</v>
      </c>
      <c r="C75" s="672" t="s">
        <v>1358</v>
      </c>
      <c r="D75" s="434" t="s">
        <v>1649</v>
      </c>
      <c r="E75" s="432" t="s">
        <v>1465</v>
      </c>
      <c r="F75" s="432" t="s">
        <v>1466</v>
      </c>
      <c r="G75" s="432" t="s">
        <v>1467</v>
      </c>
      <c r="H75" s="431" t="s">
        <v>1383</v>
      </c>
      <c r="I75" s="433">
        <f t="shared" si="6"/>
        <v>3</v>
      </c>
      <c r="J75" s="432" t="s">
        <v>1468</v>
      </c>
      <c r="K75" s="432" t="s">
        <v>1469</v>
      </c>
      <c r="L75" s="432" t="s">
        <v>348</v>
      </c>
      <c r="M75" s="432" t="s">
        <v>1470</v>
      </c>
      <c r="N75" s="435">
        <v>1</v>
      </c>
      <c r="O75" s="436">
        <v>5</v>
      </c>
      <c r="P75" s="436">
        <v>3</v>
      </c>
      <c r="Q75" s="436">
        <v>5</v>
      </c>
      <c r="R75" s="436">
        <v>1</v>
      </c>
      <c r="S75" s="436">
        <v>3</v>
      </c>
      <c r="T75" s="604">
        <f t="shared" si="7"/>
        <v>3</v>
      </c>
      <c r="U75" s="436">
        <v>1</v>
      </c>
      <c r="V75" s="436">
        <v>1</v>
      </c>
      <c r="W75" s="436">
        <v>0</v>
      </c>
      <c r="X75" s="436">
        <v>2</v>
      </c>
      <c r="Y75" s="604">
        <f t="shared" si="8"/>
        <v>1</v>
      </c>
      <c r="Z75" s="604">
        <f t="shared" si="9"/>
        <v>3</v>
      </c>
    </row>
    <row r="76" spans="1:26" ht="99.75">
      <c r="A76" s="430"/>
      <c r="B76" s="593" t="s">
        <v>1471</v>
      </c>
      <c r="C76" s="672" t="s">
        <v>1364</v>
      </c>
      <c r="D76" s="434" t="s">
        <v>1649</v>
      </c>
      <c r="E76" s="427" t="s">
        <v>1472</v>
      </c>
      <c r="F76" s="427" t="s">
        <v>1381</v>
      </c>
      <c r="G76" s="427" t="s">
        <v>1473</v>
      </c>
      <c r="H76" s="362" t="s">
        <v>1383</v>
      </c>
      <c r="I76" s="439">
        <f t="shared" si="6"/>
        <v>5.25</v>
      </c>
      <c r="J76" s="427" t="s">
        <v>1384</v>
      </c>
      <c r="K76" s="427" t="s">
        <v>1469</v>
      </c>
      <c r="L76" s="427" t="s">
        <v>348</v>
      </c>
      <c r="M76" s="427" t="s">
        <v>1447</v>
      </c>
      <c r="N76" s="441">
        <v>2</v>
      </c>
      <c r="O76" s="440">
        <v>5</v>
      </c>
      <c r="P76" s="440">
        <v>5</v>
      </c>
      <c r="Q76" s="440">
        <v>5</v>
      </c>
      <c r="R76" s="440">
        <v>1</v>
      </c>
      <c r="S76" s="440">
        <v>3</v>
      </c>
      <c r="T76" s="605">
        <f t="shared" si="7"/>
        <v>3.5</v>
      </c>
      <c r="U76" s="440">
        <v>1</v>
      </c>
      <c r="V76" s="440">
        <v>1</v>
      </c>
      <c r="W76" s="440">
        <v>0</v>
      </c>
      <c r="X76" s="440">
        <v>4</v>
      </c>
      <c r="Y76" s="605">
        <f t="shared" si="8"/>
        <v>1.5</v>
      </c>
      <c r="Z76" s="605">
        <f t="shared" si="9"/>
        <v>5.25</v>
      </c>
    </row>
    <row r="77" spans="1:26" ht="105" customHeight="1">
      <c r="A77" s="430"/>
      <c r="B77" s="594"/>
      <c r="C77" s="503" t="s">
        <v>1364</v>
      </c>
      <c r="D77" s="596" t="s">
        <v>1668</v>
      </c>
      <c r="E77" s="427" t="s">
        <v>1667</v>
      </c>
      <c r="F77" s="380" t="s">
        <v>1660</v>
      </c>
      <c r="G77" s="427" t="s">
        <v>1669</v>
      </c>
      <c r="H77" s="362" t="s">
        <v>1661</v>
      </c>
      <c r="I77" s="595">
        <f>Z77</f>
        <v>3.5</v>
      </c>
      <c r="J77" s="354" t="s">
        <v>1664</v>
      </c>
      <c r="K77" s="135" t="s">
        <v>376</v>
      </c>
      <c r="L77" s="135" t="s">
        <v>264</v>
      </c>
      <c r="M77" s="135" t="s">
        <v>265</v>
      </c>
      <c r="N77" s="218">
        <v>2</v>
      </c>
      <c r="O77" s="401">
        <v>5</v>
      </c>
      <c r="P77" s="401">
        <v>1</v>
      </c>
      <c r="Q77" s="401">
        <v>1</v>
      </c>
      <c r="R77" s="401">
        <v>1</v>
      </c>
      <c r="S77" s="401">
        <v>2</v>
      </c>
      <c r="T77" s="458">
        <v>2</v>
      </c>
      <c r="U77" s="401">
        <v>1</v>
      </c>
      <c r="V77" s="401">
        <v>1</v>
      </c>
      <c r="W77" s="401">
        <v>2</v>
      </c>
      <c r="X77" s="401">
        <v>3</v>
      </c>
      <c r="Y77" s="220">
        <v>1.75</v>
      </c>
      <c r="Z77" s="220">
        <f t="shared" si="9"/>
        <v>3.5</v>
      </c>
    </row>
  </sheetData>
  <mergeCells count="57">
    <mergeCell ref="Y18:Y22"/>
    <mergeCell ref="T18:T22"/>
    <mergeCell ref="U18:U22"/>
    <mergeCell ref="V18:V22"/>
    <mergeCell ref="W18:W22"/>
    <mergeCell ref="X18:X22"/>
    <mergeCell ref="X11:X17"/>
    <mergeCell ref="Y11:Y17"/>
    <mergeCell ref="Z11:Z17"/>
    <mergeCell ref="K13:K17"/>
    <mergeCell ref="B18:B22"/>
    <mergeCell ref="C18:C22"/>
    <mergeCell ref="D18:D22"/>
    <mergeCell ref="F18:F22"/>
    <mergeCell ref="G18:G22"/>
    <mergeCell ref="H18:H22"/>
    <mergeCell ref="I18:I22"/>
    <mergeCell ref="K18:K22"/>
    <mergeCell ref="L18:L22"/>
    <mergeCell ref="M18:M22"/>
    <mergeCell ref="N18:N22"/>
    <mergeCell ref="Z18:Z22"/>
    <mergeCell ref="O18:O22"/>
    <mergeCell ref="P18:P22"/>
    <mergeCell ref="Q18:Q22"/>
    <mergeCell ref="R18:R22"/>
    <mergeCell ref="S18:S22"/>
    <mergeCell ref="A44:A56"/>
    <mergeCell ref="A23:A28"/>
    <mergeCell ref="A29:A43"/>
    <mergeCell ref="B37:B38"/>
    <mergeCell ref="B42:B43"/>
    <mergeCell ref="P11:P17"/>
    <mergeCell ref="Q11:Q17"/>
    <mergeCell ref="G11:G17"/>
    <mergeCell ref="R11:R17"/>
    <mergeCell ref="S11:S17"/>
    <mergeCell ref="J11:J17"/>
    <mergeCell ref="L11:L17"/>
    <mergeCell ref="O11:O17"/>
    <mergeCell ref="H11:H17"/>
    <mergeCell ref="I11:I17"/>
    <mergeCell ref="M11:M17"/>
    <mergeCell ref="N11:N17"/>
    <mergeCell ref="A1:Z1"/>
    <mergeCell ref="A2:Z2"/>
    <mergeCell ref="A3:Z3"/>
    <mergeCell ref="N7:Z7"/>
    <mergeCell ref="T11:T17"/>
    <mergeCell ref="U11:U17"/>
    <mergeCell ref="V11:V17"/>
    <mergeCell ref="W11:W17"/>
    <mergeCell ref="A9:A22"/>
    <mergeCell ref="B11:B17"/>
    <mergeCell ref="C11:C17"/>
    <mergeCell ref="D11:D17"/>
    <mergeCell ref="F11:F17"/>
  </mergeCells>
  <phoneticPr fontId="20" type="noConversion"/>
  <hyperlinks>
    <hyperlink ref="E37" r:id="rId1" display="http://www.amianto.lombardia.it/files/files/LR 29 settembre 2003 N 17.pdf"/>
  </hyperlinks>
  <pageMargins left="0.7" right="0.7" top="0.75" bottom="0.75" header="0.3" footer="0.3"/>
  <pageSetup paperSize="8" scale="56" fitToHeight="0" orientation="landscape" r:id="rId2"/>
  <headerFooter alignWithMargins="0"/>
  <rowBreaks count="6" manualBreakCount="6">
    <brk id="23" max="25" man="1"/>
    <brk id="29" max="25" man="1"/>
    <brk id="39" max="25" man="1"/>
    <brk id="43" max="25" man="1"/>
    <brk id="58" max="25" man="1"/>
    <brk id="71" max="25" man="1"/>
  </rowBreaks>
  <colBreaks count="1" manualBreakCount="1">
    <brk id="26" max="1048575" man="1"/>
  </colBreaks>
</worksheet>
</file>

<file path=xl/worksheets/sheet9.xml><?xml version="1.0" encoding="utf-8"?>
<worksheet xmlns="http://schemas.openxmlformats.org/spreadsheetml/2006/main" xmlns:r="http://schemas.openxmlformats.org/officeDocument/2006/relationships">
  <dimension ref="A1:Z29"/>
  <sheetViews>
    <sheetView view="pageBreakPreview" topLeftCell="A19" zoomScale="50" zoomScaleNormal="100" zoomScaleSheetLayoutView="50" workbookViewId="0">
      <selection activeCell="O44" sqref="O44"/>
    </sheetView>
  </sheetViews>
  <sheetFormatPr defaultColWidth="10.85546875" defaultRowHeight="15"/>
  <cols>
    <col min="1" max="1" width="24.42578125" style="322" customWidth="1"/>
    <col min="2" max="2" width="30.28515625" style="322" customWidth="1"/>
    <col min="3" max="3" width="11.7109375" style="322" customWidth="1"/>
    <col min="4" max="4" width="21" style="322" customWidth="1"/>
    <col min="5" max="5" width="16" style="322" customWidth="1"/>
    <col min="6" max="6" width="22" style="322" bestFit="1" customWidth="1"/>
    <col min="7" max="7" width="26.140625" style="322" customWidth="1"/>
    <col min="8" max="8" width="36.5703125" style="322" customWidth="1"/>
    <col min="9" max="9" width="10.85546875" style="322" customWidth="1"/>
    <col min="10" max="10" width="20.85546875" style="322" customWidth="1"/>
    <col min="11" max="11" width="24.28515625" style="322" customWidth="1"/>
    <col min="12" max="12" width="20.42578125" style="322" customWidth="1"/>
    <col min="13" max="13" width="16.5703125" style="322" bestFit="1" customWidth="1"/>
    <col min="14" max="14" width="4.7109375" style="322" customWidth="1"/>
    <col min="15" max="15" width="4" style="322" customWidth="1"/>
    <col min="16" max="19" width="4.28515625" style="322" bestFit="1" customWidth="1"/>
    <col min="20" max="20" width="7.42578125" style="606" customWidth="1"/>
    <col min="21" max="24" width="4.28515625" style="322" bestFit="1" customWidth="1"/>
    <col min="25" max="25" width="8" style="606" customWidth="1"/>
    <col min="26" max="26" width="8.7109375" style="606" customWidth="1"/>
    <col min="27" max="16384" width="10.85546875" style="307"/>
  </cols>
  <sheetData>
    <row r="1" spans="1:26" ht="14.25">
      <c r="A1" s="1010" t="s">
        <v>1727</v>
      </c>
      <c r="B1" s="1011"/>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1012"/>
    </row>
    <row r="2" spans="1:26" ht="14.25">
      <c r="A2" s="1013" t="s">
        <v>362</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5"/>
    </row>
    <row r="3" spans="1:26" ht="14.25">
      <c r="A3" s="1016" t="s">
        <v>362</v>
      </c>
      <c r="B3" s="1017"/>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8"/>
    </row>
    <row r="4" spans="1:26" ht="14.25">
      <c r="A4" s="326"/>
      <c r="B4" s="327"/>
      <c r="C4" s="327"/>
      <c r="D4" s="324"/>
      <c r="E4" s="324"/>
      <c r="F4" s="324"/>
      <c r="G4" s="324"/>
      <c r="H4" s="324"/>
      <c r="I4" s="325"/>
      <c r="J4" s="324"/>
      <c r="K4" s="324"/>
      <c r="L4" s="324"/>
      <c r="M4" s="324"/>
      <c r="N4" s="325"/>
      <c r="O4" s="325"/>
      <c r="P4" s="325"/>
      <c r="Q4" s="325"/>
      <c r="R4" s="325"/>
      <c r="S4" s="325"/>
      <c r="T4" s="327"/>
      <c r="U4" s="325"/>
      <c r="V4" s="325"/>
      <c r="W4" s="325"/>
      <c r="X4" s="325"/>
      <c r="Y4" s="327"/>
      <c r="Z4" s="327"/>
    </row>
    <row r="5" spans="1:26" ht="14.25">
      <c r="A5" s="326"/>
      <c r="B5" s="327"/>
      <c r="C5" s="327"/>
      <c r="D5" s="324"/>
      <c r="E5" s="324"/>
      <c r="F5" s="324"/>
      <c r="G5" s="324"/>
      <c r="H5" s="324"/>
      <c r="I5" s="325"/>
      <c r="J5" s="324"/>
      <c r="K5" s="324"/>
      <c r="L5" s="324"/>
      <c r="M5" s="324"/>
      <c r="N5" s="325"/>
      <c r="O5" s="325"/>
      <c r="P5" s="325"/>
      <c r="Q5" s="325"/>
      <c r="R5" s="325"/>
      <c r="S5" s="325"/>
      <c r="T5" s="327"/>
      <c r="U5" s="325"/>
      <c r="V5" s="325"/>
      <c r="W5" s="325"/>
      <c r="X5" s="325"/>
      <c r="Y5" s="327"/>
      <c r="Z5" s="327"/>
    </row>
    <row r="6" spans="1:26" ht="14.25">
      <c r="A6" s="326"/>
      <c r="B6" s="123" t="s">
        <v>231</v>
      </c>
      <c r="C6" s="123"/>
      <c r="D6" s="125" t="s">
        <v>232</v>
      </c>
      <c r="E6" s="126" t="s">
        <v>233</v>
      </c>
      <c r="F6" s="127" t="s">
        <v>234</v>
      </c>
      <c r="G6" s="128" t="s">
        <v>235</v>
      </c>
      <c r="H6" s="324"/>
      <c r="I6" s="325"/>
      <c r="J6" s="324"/>
      <c r="K6" s="324"/>
      <c r="L6" s="324"/>
      <c r="M6" s="324"/>
      <c r="N6" s="325"/>
      <c r="O6" s="325"/>
      <c r="P6" s="325"/>
      <c r="Q6" s="325"/>
      <c r="R6" s="325"/>
      <c r="S6" s="325"/>
      <c r="T6" s="327"/>
      <c r="U6" s="325"/>
      <c r="V6" s="325"/>
      <c r="W6" s="325"/>
      <c r="X6" s="325"/>
      <c r="Y6" s="327"/>
      <c r="Z6" s="327"/>
    </row>
    <row r="7" spans="1:26" s="322" customFormat="1" ht="167.1" customHeight="1">
      <c r="A7" s="315" t="s">
        <v>236</v>
      </c>
      <c r="B7" s="316" t="s">
        <v>1355</v>
      </c>
      <c r="C7" s="419" t="s">
        <v>1374</v>
      </c>
      <c r="D7" s="315" t="s">
        <v>1478</v>
      </c>
      <c r="E7" s="317" t="s">
        <v>237</v>
      </c>
      <c r="F7" s="318" t="s">
        <v>238</v>
      </c>
      <c r="G7" s="317" t="s">
        <v>239</v>
      </c>
      <c r="H7" s="318" t="s">
        <v>240</v>
      </c>
      <c r="I7" s="319" t="s">
        <v>241</v>
      </c>
      <c r="J7" s="318" t="s">
        <v>242</v>
      </c>
      <c r="K7" s="318" t="s">
        <v>243</v>
      </c>
      <c r="L7" s="320" t="s">
        <v>183</v>
      </c>
      <c r="M7" s="321" t="s">
        <v>245</v>
      </c>
      <c r="N7" s="1019" t="s">
        <v>246</v>
      </c>
      <c r="O7" s="1020"/>
      <c r="P7" s="1020"/>
      <c r="Q7" s="1020"/>
      <c r="R7" s="1020"/>
      <c r="S7" s="1020"/>
      <c r="T7" s="1020"/>
      <c r="U7" s="1020"/>
      <c r="V7" s="1020"/>
      <c r="W7" s="1020"/>
      <c r="X7" s="1020"/>
      <c r="Y7" s="1020"/>
      <c r="Z7" s="1021"/>
    </row>
    <row r="8" spans="1:26" s="323" customFormat="1" ht="84" customHeight="1">
      <c r="A8" s="328"/>
      <c r="B8" s="329"/>
      <c r="C8" s="420"/>
      <c r="D8" s="330"/>
      <c r="E8" s="330"/>
      <c r="F8" s="331"/>
      <c r="G8" s="330"/>
      <c r="H8" s="331"/>
      <c r="I8" s="332"/>
      <c r="J8" s="331"/>
      <c r="K8" s="331"/>
      <c r="L8" s="333"/>
      <c r="M8" s="334"/>
      <c r="N8" s="381" t="s">
        <v>247</v>
      </c>
      <c r="O8" s="382" t="s">
        <v>248</v>
      </c>
      <c r="P8" s="382" t="s">
        <v>249</v>
      </c>
      <c r="Q8" s="382" t="s">
        <v>250</v>
      </c>
      <c r="R8" s="382" t="s">
        <v>251</v>
      </c>
      <c r="S8" s="382" t="s">
        <v>252</v>
      </c>
      <c r="T8" s="383" t="s">
        <v>253</v>
      </c>
      <c r="U8" s="382" t="s">
        <v>254</v>
      </c>
      <c r="V8" s="382" t="s">
        <v>255</v>
      </c>
      <c r="W8" s="382" t="s">
        <v>256</v>
      </c>
      <c r="X8" s="382" t="s">
        <v>1140</v>
      </c>
      <c r="Y8" s="384" t="s">
        <v>258</v>
      </c>
      <c r="Z8" s="385" t="s">
        <v>259</v>
      </c>
    </row>
    <row r="9" spans="1:26" ht="155.25" customHeight="1">
      <c r="A9" s="1047" t="s">
        <v>1250</v>
      </c>
      <c r="B9" s="335" t="s">
        <v>610</v>
      </c>
      <c r="C9" s="421" t="s">
        <v>1360</v>
      </c>
      <c r="D9" s="683" t="s">
        <v>611</v>
      </c>
      <c r="E9" s="506" t="s">
        <v>1676</v>
      </c>
      <c r="F9" s="386" t="s">
        <v>377</v>
      </c>
      <c r="G9" s="683" t="s">
        <v>394</v>
      </c>
      <c r="H9" s="683" t="s">
        <v>262</v>
      </c>
      <c r="I9" s="337">
        <v>8</v>
      </c>
      <c r="J9" s="683" t="s">
        <v>298</v>
      </c>
      <c r="K9" s="566" t="s">
        <v>1647</v>
      </c>
      <c r="L9" s="679" t="s">
        <v>264</v>
      </c>
      <c r="M9" s="338" t="s">
        <v>612</v>
      </c>
      <c r="N9" s="339">
        <v>4</v>
      </c>
      <c r="O9" s="339">
        <v>5</v>
      </c>
      <c r="P9" s="339">
        <v>1</v>
      </c>
      <c r="Q9" s="339">
        <v>5</v>
      </c>
      <c r="R9" s="339">
        <v>1</v>
      </c>
      <c r="S9" s="339">
        <v>4</v>
      </c>
      <c r="T9" s="597">
        <v>3.33</v>
      </c>
      <c r="U9" s="339">
        <v>4</v>
      </c>
      <c r="V9" s="339">
        <v>1</v>
      </c>
      <c r="W9" s="339">
        <v>0</v>
      </c>
      <c r="X9" s="339">
        <v>4</v>
      </c>
      <c r="Y9" s="597">
        <v>2.25</v>
      </c>
      <c r="Z9" s="597">
        <v>7.5</v>
      </c>
    </row>
    <row r="10" spans="1:26" ht="285">
      <c r="A10" s="1026"/>
      <c r="B10" s="681" t="s">
        <v>613</v>
      </c>
      <c r="C10" s="681" t="s">
        <v>1364</v>
      </c>
      <c r="D10" s="651" t="s">
        <v>614</v>
      </c>
      <c r="E10" s="506" t="s">
        <v>1676</v>
      </c>
      <c r="F10" s="506" t="s">
        <v>1671</v>
      </c>
      <c r="G10" s="691" t="s">
        <v>615</v>
      </c>
      <c r="H10" s="678" t="s">
        <v>616</v>
      </c>
      <c r="I10" s="689">
        <v>8</v>
      </c>
      <c r="J10" s="650" t="s">
        <v>617</v>
      </c>
      <c r="K10" s="506" t="s">
        <v>1672</v>
      </c>
      <c r="L10" s="691" t="s">
        <v>264</v>
      </c>
      <c r="M10" s="678" t="s">
        <v>612</v>
      </c>
      <c r="N10" s="680">
        <v>4</v>
      </c>
      <c r="O10" s="680">
        <v>5</v>
      </c>
      <c r="P10" s="680">
        <v>1</v>
      </c>
      <c r="Q10" s="680">
        <v>5</v>
      </c>
      <c r="R10" s="680">
        <v>1</v>
      </c>
      <c r="S10" s="680">
        <v>4</v>
      </c>
      <c r="T10" s="688">
        <v>2.83</v>
      </c>
      <c r="U10" s="680">
        <v>4</v>
      </c>
      <c r="V10" s="680">
        <v>1</v>
      </c>
      <c r="W10" s="680">
        <v>0</v>
      </c>
      <c r="X10" s="680">
        <v>4</v>
      </c>
      <c r="Y10" s="688">
        <v>2</v>
      </c>
      <c r="Z10" s="688">
        <v>5.67</v>
      </c>
    </row>
    <row r="11" spans="1:26" ht="72" customHeight="1">
      <c r="A11" s="1026"/>
      <c r="B11" s="1028" t="s">
        <v>1254</v>
      </c>
      <c r="C11" s="1028"/>
      <c r="D11" s="1048" t="s">
        <v>78</v>
      </c>
      <c r="E11" s="1050"/>
      <c r="F11" s="1051"/>
      <c r="G11" s="1004"/>
      <c r="H11" s="1053"/>
      <c r="I11" s="1054">
        <v>0</v>
      </c>
      <c r="J11" s="1004"/>
      <c r="K11" s="1050"/>
      <c r="L11" s="1004"/>
      <c r="M11" s="1004"/>
      <c r="N11" s="1007"/>
      <c r="O11" s="1007"/>
      <c r="P11" s="1007"/>
      <c r="Q11" s="1007"/>
      <c r="R11" s="1007"/>
      <c r="S11" s="1007"/>
      <c r="T11" s="1022"/>
      <c r="U11" s="1007"/>
      <c r="V11" s="1007"/>
      <c r="W11" s="1007"/>
      <c r="X11" s="1007"/>
      <c r="Y11" s="1022"/>
      <c r="Z11" s="1022"/>
    </row>
    <row r="12" spans="1:26" ht="13.9" customHeight="1">
      <c r="A12" s="1026"/>
      <c r="B12" s="1030"/>
      <c r="C12" s="1030"/>
      <c r="D12" s="1049"/>
      <c r="E12" s="1006"/>
      <c r="F12" s="1052"/>
      <c r="G12" s="1006"/>
      <c r="H12" s="1052"/>
      <c r="I12" s="1055"/>
      <c r="J12" s="1006"/>
      <c r="K12" s="1006"/>
      <c r="L12" s="1006"/>
      <c r="M12" s="1006"/>
      <c r="N12" s="1009"/>
      <c r="O12" s="1009"/>
      <c r="P12" s="1009"/>
      <c r="Q12" s="1009"/>
      <c r="R12" s="1009"/>
      <c r="S12" s="1009"/>
      <c r="T12" s="1024"/>
      <c r="U12" s="1009"/>
      <c r="V12" s="1009"/>
      <c r="W12" s="1009"/>
      <c r="X12" s="1009"/>
      <c r="Y12" s="1024"/>
      <c r="Z12" s="1024"/>
    </row>
    <row r="13" spans="1:26" ht="204" customHeight="1">
      <c r="A13" s="1026"/>
      <c r="B13" s="335" t="s">
        <v>618</v>
      </c>
      <c r="C13" s="421" t="s">
        <v>1364</v>
      </c>
      <c r="D13" s="683" t="s">
        <v>619</v>
      </c>
      <c r="E13" s="683" t="s">
        <v>620</v>
      </c>
      <c r="F13" s="683" t="s">
        <v>621</v>
      </c>
      <c r="G13" s="683" t="s">
        <v>622</v>
      </c>
      <c r="H13" s="338" t="s">
        <v>623</v>
      </c>
      <c r="I13" s="404">
        <f>Z13</f>
        <v>7.5</v>
      </c>
      <c r="J13" s="683" t="s">
        <v>298</v>
      </c>
      <c r="K13" s="683" t="s">
        <v>624</v>
      </c>
      <c r="L13" s="683" t="s">
        <v>264</v>
      </c>
      <c r="M13" s="683" t="s">
        <v>612</v>
      </c>
      <c r="N13" s="340">
        <v>4</v>
      </c>
      <c r="O13" s="340">
        <v>5</v>
      </c>
      <c r="P13" s="340">
        <v>1</v>
      </c>
      <c r="Q13" s="340">
        <v>5</v>
      </c>
      <c r="R13" s="340">
        <v>1</v>
      </c>
      <c r="S13" s="340">
        <v>4</v>
      </c>
      <c r="T13" s="599">
        <f>(N13+O13+P13+Q13+R13+S13)/6</f>
        <v>3.3333333333333335</v>
      </c>
      <c r="U13" s="340">
        <v>4</v>
      </c>
      <c r="V13" s="340">
        <v>1</v>
      </c>
      <c r="W13" s="340">
        <v>0</v>
      </c>
      <c r="X13" s="340">
        <v>4</v>
      </c>
      <c r="Y13" s="599">
        <f>(U13+V13+W13+X13)/4</f>
        <v>2.25</v>
      </c>
      <c r="Z13" s="599">
        <f>T13*Y13</f>
        <v>7.5</v>
      </c>
    </row>
    <row r="14" spans="1:26" ht="57">
      <c r="A14" s="1027"/>
      <c r="B14" s="335" t="s">
        <v>968</v>
      </c>
      <c r="C14" s="421" t="s">
        <v>1358</v>
      </c>
      <c r="D14" s="683" t="s">
        <v>969</v>
      </c>
      <c r="E14" s="683" t="s">
        <v>970</v>
      </c>
      <c r="F14" s="336" t="s">
        <v>277</v>
      </c>
      <c r="G14" s="683" t="s">
        <v>971</v>
      </c>
      <c r="H14" s="683" t="s">
        <v>392</v>
      </c>
      <c r="I14" s="341">
        <v>3</v>
      </c>
      <c r="J14" s="683" t="s">
        <v>972</v>
      </c>
      <c r="K14" s="683" t="s">
        <v>368</v>
      </c>
      <c r="L14" s="683" t="s">
        <v>973</v>
      </c>
      <c r="M14" s="683" t="s">
        <v>369</v>
      </c>
      <c r="N14" s="340">
        <v>1</v>
      </c>
      <c r="O14" s="340">
        <v>5</v>
      </c>
      <c r="P14" s="340">
        <v>1</v>
      </c>
      <c r="Q14" s="340">
        <v>3</v>
      </c>
      <c r="R14" s="340">
        <v>1</v>
      </c>
      <c r="S14" s="340">
        <v>1</v>
      </c>
      <c r="T14" s="599">
        <v>2</v>
      </c>
      <c r="U14" s="340">
        <v>2</v>
      </c>
      <c r="V14" s="340">
        <v>1</v>
      </c>
      <c r="W14" s="340">
        <v>0</v>
      </c>
      <c r="X14" s="340">
        <v>3</v>
      </c>
      <c r="Y14" s="599">
        <v>1.5</v>
      </c>
      <c r="Z14" s="599">
        <v>3</v>
      </c>
    </row>
    <row r="15" spans="1:26" ht="135" customHeight="1">
      <c r="A15" s="677" t="s">
        <v>1643</v>
      </c>
      <c r="B15" s="335" t="s">
        <v>610</v>
      </c>
      <c r="C15" s="421" t="s">
        <v>1360</v>
      </c>
      <c r="D15" s="683" t="s">
        <v>611</v>
      </c>
      <c r="E15" s="506" t="s">
        <v>1676</v>
      </c>
      <c r="F15" s="386" t="s">
        <v>377</v>
      </c>
      <c r="G15" s="683" t="s">
        <v>1644</v>
      </c>
      <c r="H15" s="683" t="s">
        <v>1645</v>
      </c>
      <c r="I15" s="337">
        <v>8</v>
      </c>
      <c r="J15" s="683" t="s">
        <v>298</v>
      </c>
      <c r="K15" s="135" t="s">
        <v>1646</v>
      </c>
      <c r="L15" s="679" t="s">
        <v>264</v>
      </c>
      <c r="M15" s="338" t="s">
        <v>612</v>
      </c>
      <c r="N15" s="339">
        <v>4</v>
      </c>
      <c r="O15" s="339">
        <v>5</v>
      </c>
      <c r="P15" s="339">
        <v>1</v>
      </c>
      <c r="Q15" s="339">
        <v>5</v>
      </c>
      <c r="R15" s="339">
        <v>1</v>
      </c>
      <c r="S15" s="339">
        <v>4</v>
      </c>
      <c r="T15" s="597">
        <v>3.33</v>
      </c>
      <c r="U15" s="339">
        <v>4</v>
      </c>
      <c r="V15" s="339">
        <v>1</v>
      </c>
      <c r="W15" s="339">
        <v>0</v>
      </c>
      <c r="X15" s="339">
        <v>4</v>
      </c>
      <c r="Y15" s="597">
        <v>2.25</v>
      </c>
      <c r="Z15" s="597">
        <v>7.5</v>
      </c>
    </row>
    <row r="16" spans="1:26" ht="1.5" customHeight="1">
      <c r="A16" s="1025" t="s">
        <v>1274</v>
      </c>
      <c r="B16" s="561"/>
      <c r="C16" s="562"/>
      <c r="D16" s="563"/>
      <c r="E16" s="563"/>
      <c r="F16" s="563"/>
      <c r="G16" s="563"/>
      <c r="H16" s="563"/>
      <c r="I16" s="564"/>
      <c r="J16" s="563"/>
      <c r="K16" s="563"/>
      <c r="L16" s="563"/>
      <c r="M16" s="563"/>
      <c r="N16" s="565"/>
      <c r="O16" s="565"/>
      <c r="P16" s="565"/>
      <c r="Q16" s="565"/>
      <c r="R16" s="565"/>
      <c r="S16" s="565"/>
      <c r="T16" s="600"/>
      <c r="U16" s="565"/>
      <c r="V16" s="565"/>
      <c r="W16" s="565"/>
      <c r="X16" s="565"/>
      <c r="Y16" s="600"/>
      <c r="Z16" s="600"/>
    </row>
    <row r="17" spans="1:26" ht="158.44999999999999" customHeight="1">
      <c r="A17" s="1026"/>
      <c r="B17" s="335" t="s">
        <v>610</v>
      </c>
      <c r="C17" s="421" t="s">
        <v>1360</v>
      </c>
      <c r="D17" s="683" t="s">
        <v>611</v>
      </c>
      <c r="E17" s="506" t="s">
        <v>1676</v>
      </c>
      <c r="F17" s="682" t="s">
        <v>974</v>
      </c>
      <c r="G17" s="683" t="s">
        <v>394</v>
      </c>
      <c r="H17" s="683" t="s">
        <v>262</v>
      </c>
      <c r="I17" s="337">
        <v>9</v>
      </c>
      <c r="J17" s="683" t="s">
        <v>298</v>
      </c>
      <c r="K17" s="566" t="s">
        <v>1647</v>
      </c>
      <c r="L17" s="679" t="s">
        <v>264</v>
      </c>
      <c r="M17" s="683" t="s">
        <v>612</v>
      </c>
      <c r="N17" s="340">
        <v>4</v>
      </c>
      <c r="O17" s="340">
        <v>5</v>
      </c>
      <c r="P17" s="340">
        <v>1</v>
      </c>
      <c r="Q17" s="340">
        <v>5</v>
      </c>
      <c r="R17" s="340">
        <v>5</v>
      </c>
      <c r="S17" s="340">
        <v>4</v>
      </c>
      <c r="T17" s="599">
        <v>4</v>
      </c>
      <c r="U17" s="340">
        <v>4</v>
      </c>
      <c r="V17" s="340">
        <v>1</v>
      </c>
      <c r="W17" s="340">
        <v>0</v>
      </c>
      <c r="X17" s="340">
        <v>4</v>
      </c>
      <c r="Y17" s="599">
        <v>2.25</v>
      </c>
      <c r="Z17" s="599">
        <v>9</v>
      </c>
    </row>
    <row r="18" spans="1:26" ht="57">
      <c r="A18" s="1026"/>
      <c r="B18" s="1028" t="s">
        <v>613</v>
      </c>
      <c r="C18" s="1028" t="s">
        <v>1364</v>
      </c>
      <c r="D18" s="1056" t="s">
        <v>614</v>
      </c>
      <c r="E18" s="506" t="s">
        <v>1676</v>
      </c>
      <c r="F18" s="506" t="s">
        <v>81</v>
      </c>
      <c r="G18" s="1031" t="s">
        <v>615</v>
      </c>
      <c r="H18" s="1004" t="s">
        <v>616</v>
      </c>
      <c r="I18" s="1059">
        <v>8</v>
      </c>
      <c r="J18" s="1043" t="s">
        <v>617</v>
      </c>
      <c r="K18" s="506" t="s">
        <v>84</v>
      </c>
      <c r="L18" s="1031" t="s">
        <v>264</v>
      </c>
      <c r="M18" s="1004" t="s">
        <v>612</v>
      </c>
      <c r="N18" s="1007">
        <v>4</v>
      </c>
      <c r="O18" s="1007">
        <v>5</v>
      </c>
      <c r="P18" s="1007">
        <v>1</v>
      </c>
      <c r="Q18" s="1007">
        <v>5</v>
      </c>
      <c r="R18" s="1007">
        <v>1</v>
      </c>
      <c r="S18" s="1007">
        <v>4</v>
      </c>
      <c r="T18" s="1022">
        <v>2.83</v>
      </c>
      <c r="U18" s="1007">
        <v>4</v>
      </c>
      <c r="V18" s="1007">
        <v>1</v>
      </c>
      <c r="W18" s="1007">
        <v>0</v>
      </c>
      <c r="X18" s="1007">
        <v>4</v>
      </c>
      <c r="Y18" s="1022">
        <v>2</v>
      </c>
      <c r="Z18" s="1022">
        <v>5.67</v>
      </c>
    </row>
    <row r="19" spans="1:26" ht="68.25" customHeight="1">
      <c r="A19" s="1026"/>
      <c r="B19" s="1029"/>
      <c r="C19" s="1029"/>
      <c r="D19" s="1057"/>
      <c r="E19" s="690" t="s">
        <v>80</v>
      </c>
      <c r="F19" s="690" t="s">
        <v>82</v>
      </c>
      <c r="G19" s="1032"/>
      <c r="H19" s="1005"/>
      <c r="I19" s="1060"/>
      <c r="J19" s="1044"/>
      <c r="K19" s="686"/>
      <c r="L19" s="1032"/>
      <c r="M19" s="1005"/>
      <c r="N19" s="1008"/>
      <c r="O19" s="1008"/>
      <c r="P19" s="1008"/>
      <c r="Q19" s="1008"/>
      <c r="R19" s="1008"/>
      <c r="S19" s="1008"/>
      <c r="T19" s="1023"/>
      <c r="U19" s="1008"/>
      <c r="V19" s="1008"/>
      <c r="W19" s="1008"/>
      <c r="X19" s="1008"/>
      <c r="Y19" s="1023"/>
      <c r="Z19" s="1023"/>
    </row>
    <row r="20" spans="1:26" ht="128.25">
      <c r="A20" s="1026"/>
      <c r="B20" s="1029"/>
      <c r="C20" s="1029"/>
      <c r="D20" s="1057"/>
      <c r="E20" s="690"/>
      <c r="F20" s="690" t="s">
        <v>83</v>
      </c>
      <c r="G20" s="1032"/>
      <c r="H20" s="1005"/>
      <c r="I20" s="1060"/>
      <c r="J20" s="1044"/>
      <c r="K20" s="690" t="s">
        <v>85</v>
      </c>
      <c r="L20" s="1032"/>
      <c r="M20" s="1005"/>
      <c r="N20" s="1008"/>
      <c r="O20" s="1008"/>
      <c r="P20" s="1008"/>
      <c r="Q20" s="1008"/>
      <c r="R20" s="1008"/>
      <c r="S20" s="1008"/>
      <c r="T20" s="1023"/>
      <c r="U20" s="1008"/>
      <c r="V20" s="1008"/>
      <c r="W20" s="1008"/>
      <c r="X20" s="1008"/>
      <c r="Y20" s="1023"/>
      <c r="Z20" s="1023"/>
    </row>
    <row r="21" spans="1:26" ht="57" customHeight="1">
      <c r="A21" s="1026"/>
      <c r="B21" s="1030"/>
      <c r="C21" s="1030"/>
      <c r="D21" s="1058"/>
      <c r="E21" s="567"/>
      <c r="F21" s="567"/>
      <c r="G21" s="1033"/>
      <c r="H21" s="1006"/>
      <c r="I21" s="1061"/>
      <c r="J21" s="1045"/>
      <c r="K21" s="690" t="s">
        <v>86</v>
      </c>
      <c r="L21" s="1033"/>
      <c r="M21" s="1006"/>
      <c r="N21" s="1009"/>
      <c r="O21" s="1009"/>
      <c r="P21" s="1009"/>
      <c r="Q21" s="1009"/>
      <c r="R21" s="1009"/>
      <c r="S21" s="1009"/>
      <c r="T21" s="1024"/>
      <c r="U21" s="1009"/>
      <c r="V21" s="1009"/>
      <c r="W21" s="1009"/>
      <c r="X21" s="1009"/>
      <c r="Y21" s="1024"/>
      <c r="Z21" s="1024"/>
    </row>
    <row r="22" spans="1:26" ht="57.75" customHeight="1">
      <c r="A22" s="1026"/>
      <c r="B22" s="1028" t="s">
        <v>975</v>
      </c>
      <c r="C22" s="1028" t="s">
        <v>1360</v>
      </c>
      <c r="D22" s="1031" t="s">
        <v>976</v>
      </c>
      <c r="E22" s="682" t="s">
        <v>87</v>
      </c>
      <c r="F22" s="1005" t="s">
        <v>977</v>
      </c>
      <c r="G22" s="1004" t="s">
        <v>978</v>
      </c>
      <c r="H22" s="1004" t="s">
        <v>1147</v>
      </c>
      <c r="I22" s="1001">
        <v>6</v>
      </c>
      <c r="J22" s="1043" t="s">
        <v>1148</v>
      </c>
      <c r="K22" s="506" t="s">
        <v>84</v>
      </c>
      <c r="L22" s="1031" t="s">
        <v>264</v>
      </c>
      <c r="M22" s="1004" t="s">
        <v>612</v>
      </c>
      <c r="N22" s="1007">
        <v>5</v>
      </c>
      <c r="O22" s="1007">
        <v>5</v>
      </c>
      <c r="P22" s="1007">
        <v>1</v>
      </c>
      <c r="Q22" s="1007">
        <v>5</v>
      </c>
      <c r="R22" s="1007">
        <v>5</v>
      </c>
      <c r="S22" s="1007">
        <v>2</v>
      </c>
      <c r="T22" s="1022">
        <v>3.83</v>
      </c>
      <c r="U22" s="1007">
        <v>3</v>
      </c>
      <c r="V22" s="1007">
        <v>1</v>
      </c>
      <c r="W22" s="1007">
        <v>0</v>
      </c>
      <c r="X22" s="1007">
        <v>2</v>
      </c>
      <c r="Y22" s="1022">
        <v>1.5</v>
      </c>
      <c r="Z22" s="1022">
        <v>5.75</v>
      </c>
    </row>
    <row r="23" spans="1:26" ht="14.25">
      <c r="A23" s="1026"/>
      <c r="B23" s="1029"/>
      <c r="C23" s="1029"/>
      <c r="D23" s="1032"/>
      <c r="E23" s="682" t="s">
        <v>88</v>
      </c>
      <c r="F23" s="1005"/>
      <c r="G23" s="1005"/>
      <c r="H23" s="1005"/>
      <c r="I23" s="1002"/>
      <c r="J23" s="1044"/>
      <c r="K23" s="686"/>
      <c r="L23" s="1032"/>
      <c r="M23" s="1005"/>
      <c r="N23" s="1008"/>
      <c r="O23" s="1008"/>
      <c r="P23" s="1008"/>
      <c r="Q23" s="1008"/>
      <c r="R23" s="1008"/>
      <c r="S23" s="1008"/>
      <c r="T23" s="1023"/>
      <c r="U23" s="1008"/>
      <c r="V23" s="1008"/>
      <c r="W23" s="1008"/>
      <c r="X23" s="1008"/>
      <c r="Y23" s="1023"/>
      <c r="Z23" s="1023"/>
    </row>
    <row r="24" spans="1:26" ht="77.25" customHeight="1">
      <c r="A24" s="1026"/>
      <c r="B24" s="1029"/>
      <c r="C24" s="1029"/>
      <c r="D24" s="1032"/>
      <c r="E24" s="682" t="s">
        <v>89</v>
      </c>
      <c r="F24" s="1005"/>
      <c r="G24" s="1005"/>
      <c r="H24" s="1005"/>
      <c r="I24" s="1002"/>
      <c r="J24" s="1044"/>
      <c r="K24" s="1046" t="s">
        <v>1345</v>
      </c>
      <c r="L24" s="1032"/>
      <c r="M24" s="1005"/>
      <c r="N24" s="1008"/>
      <c r="O24" s="1008"/>
      <c r="P24" s="1008"/>
      <c r="Q24" s="1008"/>
      <c r="R24" s="1008"/>
      <c r="S24" s="1008"/>
      <c r="T24" s="1023"/>
      <c r="U24" s="1008"/>
      <c r="V24" s="1008"/>
      <c r="W24" s="1008"/>
      <c r="X24" s="1008"/>
      <c r="Y24" s="1023"/>
      <c r="Z24" s="1023"/>
    </row>
    <row r="25" spans="1:26" ht="14.25">
      <c r="A25" s="1026"/>
      <c r="B25" s="1029"/>
      <c r="C25" s="1029"/>
      <c r="D25" s="1032"/>
      <c r="E25" s="506" t="s">
        <v>1676</v>
      </c>
      <c r="F25" s="1005"/>
      <c r="G25" s="1005"/>
      <c r="H25" s="1005"/>
      <c r="I25" s="1002"/>
      <c r="J25" s="1044"/>
      <c r="K25" s="854"/>
      <c r="L25" s="1032"/>
      <c r="M25" s="1005"/>
      <c r="N25" s="1008"/>
      <c r="O25" s="1008"/>
      <c r="P25" s="1008"/>
      <c r="Q25" s="1008"/>
      <c r="R25" s="1008"/>
      <c r="S25" s="1008"/>
      <c r="T25" s="1023"/>
      <c r="U25" s="1008"/>
      <c r="V25" s="1008"/>
      <c r="W25" s="1008"/>
      <c r="X25" s="1008"/>
      <c r="Y25" s="1023"/>
      <c r="Z25" s="1023"/>
    </row>
    <row r="26" spans="1:26" ht="14.25">
      <c r="A26" s="1026"/>
      <c r="B26" s="1029"/>
      <c r="C26" s="1029"/>
      <c r="D26" s="1032"/>
      <c r="E26" s="682" t="s">
        <v>90</v>
      </c>
      <c r="F26" s="1005"/>
      <c r="G26" s="1005"/>
      <c r="H26" s="1005"/>
      <c r="I26" s="1002"/>
      <c r="J26" s="1044"/>
      <c r="K26" s="854"/>
      <c r="L26" s="1032"/>
      <c r="M26" s="1005"/>
      <c r="N26" s="1008"/>
      <c r="O26" s="1008"/>
      <c r="P26" s="1008"/>
      <c r="Q26" s="1008"/>
      <c r="R26" s="1008"/>
      <c r="S26" s="1008"/>
      <c r="T26" s="1023"/>
      <c r="U26" s="1008"/>
      <c r="V26" s="1008"/>
      <c r="W26" s="1008"/>
      <c r="X26" s="1008"/>
      <c r="Y26" s="1023"/>
      <c r="Z26" s="1023"/>
    </row>
    <row r="27" spans="1:26" ht="28.5">
      <c r="A27" s="1026"/>
      <c r="B27" s="1029"/>
      <c r="C27" s="1029"/>
      <c r="D27" s="1032"/>
      <c r="E27" s="682" t="s">
        <v>80</v>
      </c>
      <c r="F27" s="1005"/>
      <c r="G27" s="1005"/>
      <c r="H27" s="1005"/>
      <c r="I27" s="1002"/>
      <c r="J27" s="1044"/>
      <c r="K27" s="854"/>
      <c r="L27" s="1032"/>
      <c r="M27" s="1005"/>
      <c r="N27" s="1008"/>
      <c r="O27" s="1008"/>
      <c r="P27" s="1008"/>
      <c r="Q27" s="1008"/>
      <c r="R27" s="1008"/>
      <c r="S27" s="1008"/>
      <c r="T27" s="1023"/>
      <c r="U27" s="1008"/>
      <c r="V27" s="1008"/>
      <c r="W27" s="1008"/>
      <c r="X27" s="1008"/>
      <c r="Y27" s="1023"/>
      <c r="Z27" s="1023"/>
    </row>
    <row r="28" spans="1:26" ht="14.25">
      <c r="A28" s="1026"/>
      <c r="B28" s="1030"/>
      <c r="C28" s="1030"/>
      <c r="D28" s="1033"/>
      <c r="E28" s="683" t="s">
        <v>91</v>
      </c>
      <c r="F28" s="1006"/>
      <c r="G28" s="1006"/>
      <c r="H28" s="1006"/>
      <c r="I28" s="1003"/>
      <c r="J28" s="1045"/>
      <c r="K28" s="855"/>
      <c r="L28" s="1033"/>
      <c r="M28" s="1006"/>
      <c r="N28" s="1009"/>
      <c r="O28" s="1009"/>
      <c r="P28" s="1009"/>
      <c r="Q28" s="1009"/>
      <c r="R28" s="1009"/>
      <c r="S28" s="1009"/>
      <c r="T28" s="1024"/>
      <c r="U28" s="1009"/>
      <c r="V28" s="1009"/>
      <c r="W28" s="1009"/>
      <c r="X28" s="1009"/>
      <c r="Y28" s="1024"/>
      <c r="Z28" s="1024"/>
    </row>
    <row r="29" spans="1:26" ht="140.25" customHeight="1">
      <c r="A29" s="685"/>
      <c r="B29" s="349" t="s">
        <v>1164</v>
      </c>
      <c r="C29" s="349" t="s">
        <v>1360</v>
      </c>
      <c r="D29" s="350" t="s">
        <v>1165</v>
      </c>
      <c r="E29" s="506" t="s">
        <v>1676</v>
      </c>
      <c r="F29" s="353" t="s">
        <v>377</v>
      </c>
      <c r="G29" s="347" t="s">
        <v>1166</v>
      </c>
      <c r="H29" s="347" t="s">
        <v>262</v>
      </c>
      <c r="I29" s="351">
        <f>Z29</f>
        <v>7.5</v>
      </c>
      <c r="J29" s="347" t="s">
        <v>298</v>
      </c>
      <c r="K29" s="135" t="s">
        <v>1648</v>
      </c>
      <c r="L29" s="347" t="s">
        <v>264</v>
      </c>
      <c r="M29" s="347" t="s">
        <v>612</v>
      </c>
      <c r="N29" s="352">
        <v>4</v>
      </c>
      <c r="O29" s="352">
        <v>5</v>
      </c>
      <c r="P29" s="352">
        <v>1</v>
      </c>
      <c r="Q29" s="352">
        <v>5</v>
      </c>
      <c r="R29" s="352">
        <v>1</v>
      </c>
      <c r="S29" s="352">
        <v>4</v>
      </c>
      <c r="T29" s="603">
        <f>(N29+O29+P29+Q29+R29+S29)/6</f>
        <v>3.3333333333333335</v>
      </c>
      <c r="U29" s="352">
        <v>4</v>
      </c>
      <c r="V29" s="352">
        <v>1</v>
      </c>
      <c r="W29" s="352">
        <v>0</v>
      </c>
      <c r="X29" s="352">
        <v>4</v>
      </c>
      <c r="Y29" s="603">
        <f>(U29+V29+W29+X29)/4</f>
        <v>2.25</v>
      </c>
      <c r="Z29" s="603">
        <f>T29*Y29</f>
        <v>7.5</v>
      </c>
    </row>
  </sheetData>
  <mergeCells count="77">
    <mergeCell ref="W22:W28"/>
    <mergeCell ref="X22:X28"/>
    <mergeCell ref="Y22:Y28"/>
    <mergeCell ref="Z22:Z28"/>
    <mergeCell ref="K24:K28"/>
    <mergeCell ref="Q22:Q28"/>
    <mergeCell ref="R22:R28"/>
    <mergeCell ref="S22:S28"/>
    <mergeCell ref="T22:T28"/>
    <mergeCell ref="U22:U28"/>
    <mergeCell ref="V22:V28"/>
    <mergeCell ref="P22:P28"/>
    <mergeCell ref="J22:J28"/>
    <mergeCell ref="L22:L28"/>
    <mergeCell ref="M22:M28"/>
    <mergeCell ref="N22:N28"/>
    <mergeCell ref="O22:O28"/>
    <mergeCell ref="X18:X21"/>
    <mergeCell ref="Y18:Y21"/>
    <mergeCell ref="Z18:Z21"/>
    <mergeCell ref="B22:B28"/>
    <mergeCell ref="C22:C28"/>
    <mergeCell ref="D22:D28"/>
    <mergeCell ref="F22:F28"/>
    <mergeCell ref="G22:G28"/>
    <mergeCell ref="H22:H28"/>
    <mergeCell ref="I22:I28"/>
    <mergeCell ref="R18:R21"/>
    <mergeCell ref="S18:S21"/>
    <mergeCell ref="T18:T21"/>
    <mergeCell ref="U18:U21"/>
    <mergeCell ref="V18:V21"/>
    <mergeCell ref="W18:W21"/>
    <mergeCell ref="L18:L21"/>
    <mergeCell ref="M18:M21"/>
    <mergeCell ref="N18:N21"/>
    <mergeCell ref="O18:O21"/>
    <mergeCell ref="P18:P21"/>
    <mergeCell ref="Q18:Q21"/>
    <mergeCell ref="Y11:Y12"/>
    <mergeCell ref="Z11:Z12"/>
    <mergeCell ref="A16:A28"/>
    <mergeCell ref="B18:B21"/>
    <mergeCell ref="C18:C21"/>
    <mergeCell ref="D18:D21"/>
    <mergeCell ref="G18:G21"/>
    <mergeCell ref="H18:H21"/>
    <mergeCell ref="I18:I21"/>
    <mergeCell ref="J18:J21"/>
    <mergeCell ref="S11:S12"/>
    <mergeCell ref="T11:T12"/>
    <mergeCell ref="U11:U12"/>
    <mergeCell ref="V11:V12"/>
    <mergeCell ref="W11:W12"/>
    <mergeCell ref="X11:X12"/>
    <mergeCell ref="M11:M12"/>
    <mergeCell ref="N11:N12"/>
    <mergeCell ref="O11:O12"/>
    <mergeCell ref="P11:P12"/>
    <mergeCell ref="Q11:Q12"/>
    <mergeCell ref="R11:R12"/>
    <mergeCell ref="L11:L12"/>
    <mergeCell ref="A1:Z1"/>
    <mergeCell ref="A2:Z2"/>
    <mergeCell ref="A3:Z3"/>
    <mergeCell ref="N7:Z7"/>
    <mergeCell ref="A9:A14"/>
    <mergeCell ref="B11:B12"/>
    <mergeCell ref="C11:C12"/>
    <mergeCell ref="D11:D12"/>
    <mergeCell ref="E11:E12"/>
    <mergeCell ref="F11:F12"/>
    <mergeCell ref="G11:G12"/>
    <mergeCell ref="H11:H12"/>
    <mergeCell ref="I11:I12"/>
    <mergeCell ref="J11:J12"/>
    <mergeCell ref="K11:K12"/>
  </mergeCells>
  <pageMargins left="0.7" right="0.7" top="0.75" bottom="0.75" header="0.3" footer="0.3"/>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11</vt:i4>
      </vt:variant>
    </vt:vector>
  </HeadingPairs>
  <TitlesOfParts>
    <vt:vector size="20" baseType="lpstr">
      <vt:lpstr>FUNZIONIGRAMMA</vt:lpstr>
      <vt:lpstr>LEGENDA</vt:lpstr>
      <vt:lpstr>PROC SETT EDUCAZ SPORT TLIB SIT</vt:lpstr>
      <vt:lpstr>PROC SETT SERVIZI SOCIALI</vt:lpstr>
      <vt:lpstr>PROC SETT POLIZIA LOCALE </vt:lpstr>
      <vt:lpstr>PROC SETT SERVIZI AMMINISTRATIV</vt:lpstr>
      <vt:lpstr>PROC SETT SERV ECON FIN</vt:lpstr>
      <vt:lpstr>PROC SETT MANUT-PATR-PIAN</vt:lpstr>
      <vt:lpstr>PROC SETT OPERE PUBBLICHE</vt:lpstr>
      <vt:lpstr>FUNZIONIGRAMMA!_Toc241555684</vt:lpstr>
      <vt:lpstr>FUNZIONIGRAMMA!_Toc241555685</vt:lpstr>
      <vt:lpstr>FUNZIONIGRAMMA!Area_stampa</vt:lpstr>
      <vt:lpstr>LEGENDA!Area_stampa</vt:lpstr>
      <vt:lpstr>'PROC SETT EDUCAZ SPORT TLIB SIT'!Area_stampa</vt:lpstr>
      <vt:lpstr>'PROC SETT MANUT-PATR-PIAN'!Area_stampa</vt:lpstr>
      <vt:lpstr>'PROC SETT POLIZIA LOCALE '!Area_stampa</vt:lpstr>
      <vt:lpstr>'PROC SETT SERV ECON FIN'!Area_stampa</vt:lpstr>
      <vt:lpstr>'PROC SETT SERVIZI AMMINISTRATIV'!Area_stampa</vt:lpstr>
      <vt:lpstr>'PROC SETT EDUCAZ SPORT TLIB SIT'!Titoli_stampa</vt:lpstr>
      <vt:lpstr>'PROC SETT POLIZIA LOCALE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a.foglia</cp:lastModifiedBy>
  <cp:lastPrinted>2019-01-21T10:59:42Z</cp:lastPrinted>
  <dcterms:created xsi:type="dcterms:W3CDTF">2013-03-10T13:22:24Z</dcterms:created>
  <dcterms:modified xsi:type="dcterms:W3CDTF">2020-01-20T16:01:31Z</dcterms:modified>
</cp:coreProperties>
</file>